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Pr-al-dsdfile\dfc_rsb\Surveys\Continuous Household Survey (CHS)\2223\data\final\Well-being\Report\Web\"/>
    </mc:Choice>
  </mc:AlternateContent>
  <xr:revisionPtr revIDLastSave="0" documentId="13_ncr:1_{C299E3BC-896D-4F2F-A915-19AC22B2A1A1}" xr6:coauthVersionLast="47" xr6:coauthVersionMax="47" xr10:uidLastSave="{00000000-0000-0000-0000-000000000000}"/>
  <bookViews>
    <workbookView xWindow="-120" yWindow="-120" windowWidth="29040" windowHeight="17520" tabRatio="887" xr2:uid="{00000000-000D-0000-FFFF-FFFF00000000}"/>
  </bookViews>
  <sheets>
    <sheet name="Contents" sheetId="15" r:id="rId1"/>
    <sheet name="Table 1" sheetId="1" r:id="rId2"/>
    <sheet name="Table 2a" sheetId="11" r:id="rId3"/>
    <sheet name="Table 2b" sheetId="75" r:id="rId4"/>
    <sheet name="Table 3" sheetId="2" r:id="rId5"/>
    <sheet name="Table 4a" sheetId="12" r:id="rId6"/>
    <sheet name="Table 4b" sheetId="77" r:id="rId7"/>
    <sheet name="Table 5" sheetId="58" r:id="rId8"/>
    <sheet name="Table 6a" sheetId="62" r:id="rId9"/>
    <sheet name="Table 6b" sheetId="81" r:id="rId10"/>
    <sheet name="Table 7" sheetId="3" r:id="rId11"/>
    <sheet name="Table 8a" sheetId="13" r:id="rId12"/>
    <sheet name="Table 8b" sheetId="84" r:id="rId13"/>
    <sheet name="Table 9" sheetId="51" r:id="rId14"/>
    <sheet name="Table 10a" sheetId="52" r:id="rId15"/>
    <sheet name="Table 10b" sheetId="85" r:id="rId16"/>
    <sheet name="Table 11" sheetId="83" r:id="rId17"/>
    <sheet name="Table 12a" sheetId="82" r:id="rId18"/>
    <sheet name="Table 12b" sheetId="79" r:id="rId19"/>
    <sheet name="Metadata" sheetId="5" r:id="rId20"/>
  </sheets>
  <externalReferences>
    <externalReference r:id="rId21"/>
  </externalReferences>
  <definedNames>
    <definedName name="_ftnref1" localSheetId="19">Metadata!#REF!</definedName>
    <definedName name="_xlnm.Print_Area" localSheetId="0">Contents!$A$1:$A$24</definedName>
    <definedName name="_xlnm.Print_Area" localSheetId="19">Metadata!$A$1:$D$143</definedName>
    <definedName name="_xlnm.Print_Area" localSheetId="1">'Table 1'!$A$1:$K$27</definedName>
    <definedName name="_xlnm.Print_Area" localSheetId="14">'Table 10a'!$A$1:$K$28</definedName>
    <definedName name="_xlnm.Print_Area" localSheetId="15">'Table 10b'!$A$1:$J$19</definedName>
    <definedName name="_xlnm.Print_Area" localSheetId="16">'Table 11'!$A$1:$J$28</definedName>
    <definedName name="_xlnm.Print_Area" localSheetId="17">'Table 12a'!$A$1:$J$30</definedName>
    <definedName name="_xlnm.Print_Area" localSheetId="18">'Table 12b'!$A$1:$K$25</definedName>
    <definedName name="_xlnm.Print_Area" localSheetId="2">'Table 2a'!$A$1:$K$30</definedName>
    <definedName name="_xlnm.Print_Area" localSheetId="3">'Table 2b'!$A$1:$I$24</definedName>
    <definedName name="_xlnm.Print_Area" localSheetId="4">'Table 3'!$A$1:$J$26</definedName>
    <definedName name="_xlnm.Print_Area" localSheetId="5">'Table 4a'!$A$1:$L$29</definedName>
    <definedName name="_xlnm.Print_Area" localSheetId="6">'Table 4b'!$A$1:$J$25</definedName>
    <definedName name="_xlnm.Print_Area" localSheetId="7">'Table 5'!$A$1:$J$27</definedName>
    <definedName name="_xlnm.Print_Area" localSheetId="8">'Table 6a'!$A$1:$K$30</definedName>
    <definedName name="_xlnm.Print_Area" localSheetId="9">'Table 6b'!$A$1:$I$24</definedName>
    <definedName name="_xlnm.Print_Area" localSheetId="10">'Table 7'!$A$1:$J$26</definedName>
    <definedName name="_xlnm.Print_Area" localSheetId="11">'Table 8a'!$A$1:$K$30</definedName>
    <definedName name="_xlnm.Print_Area" localSheetId="12">'Table 8b'!$A$1:$J$18</definedName>
    <definedName name="_xlnm.Print_Area" localSheetId="13">'Table 9'!$A$1:$J$27</definedName>
    <definedName name="_xlnm.Print_Titles" localSheetId="19">Metadata!$10:$10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1" i="85" l="1"/>
  <c r="A1" i="84"/>
  <c r="A1" i="81"/>
  <c r="A1" i="77"/>
  <c r="A1" i="75"/>
  <c r="A1" i="83"/>
  <c r="A1" i="82"/>
  <c r="A1" i="79"/>
  <c r="A1" i="62" l="1"/>
  <c r="A1" i="58" l="1"/>
  <c r="A1" i="52" l="1"/>
  <c r="A1" i="51"/>
  <c r="A1" i="13" l="1"/>
  <c r="A1" i="3"/>
  <c r="A1" i="12"/>
  <c r="A1" i="2"/>
  <c r="A1" i="11"/>
  <c r="A1" i="1"/>
</calcChain>
</file>

<file path=xl/sharedStrings.xml><?xml version="1.0" encoding="utf-8"?>
<sst xmlns="http://schemas.openxmlformats.org/spreadsheetml/2006/main" count="840" uniqueCount="279">
  <si>
    <t>Confidence intervals</t>
  </si>
  <si>
    <t>Base</t>
  </si>
  <si>
    <t>lower limit</t>
  </si>
  <si>
    <t>upper limit</t>
  </si>
  <si>
    <t>Arts</t>
  </si>
  <si>
    <t>Arts engagement</t>
  </si>
  <si>
    <t>Arts participation</t>
  </si>
  <si>
    <t>Arts attendance</t>
  </si>
  <si>
    <t>Libraries</t>
  </si>
  <si>
    <t>Used the public library service</t>
  </si>
  <si>
    <t>Museums</t>
  </si>
  <si>
    <t>Visited a museum or science centre</t>
  </si>
  <si>
    <t>PRONI</t>
  </si>
  <si>
    <t xml:space="preserve">Arts engagement      </t>
  </si>
  <si>
    <t>METADATA</t>
  </si>
  <si>
    <t>Continuous Household Survey (CHS)</t>
  </si>
  <si>
    <t>DEFINITIONS</t>
  </si>
  <si>
    <t>Have done at least one of the following in the 12 months prior to the CHS:</t>
  </si>
  <si>
    <t>Engaged in the arts</t>
  </si>
  <si>
    <t>Either participated in arts activities or attended arts events in the 12 months prior to the CHS.</t>
  </si>
  <si>
    <t>Participated in at least one of the following arts activities in the 12 months prior to the CHS:</t>
  </si>
  <si>
    <t>Painting, drawing, printmaking or sculpture</t>
  </si>
  <si>
    <t>Used a computer to create original artworks or animation</t>
  </si>
  <si>
    <t>Textile crafts such as embroidery, crocheting or knitting</t>
  </si>
  <si>
    <t>Wood crafts such as wood turning, carving or furniture making</t>
  </si>
  <si>
    <t>Other crafts such as calligraphy, pottery or jewellery making</t>
  </si>
  <si>
    <t>Attended at least one of the following arts events in the 12 months prior to the CHS:</t>
  </si>
  <si>
    <t>Event connected with books or writing (such as poetry reading or storytelling)</t>
  </si>
  <si>
    <t>Armagh Planetarium</t>
  </si>
  <si>
    <t>Statistical significance</t>
  </si>
  <si>
    <t>CONTACT INFORMATION</t>
  </si>
  <si>
    <t>Statistician</t>
  </si>
  <si>
    <t>First released</t>
  </si>
  <si>
    <t>Life Satisfaction</t>
  </si>
  <si>
    <t>Self-Efficacy</t>
  </si>
  <si>
    <t>Locus of Control</t>
  </si>
  <si>
    <t xml:space="preserve">Life satisfaction relates to an individual’s satisfaction with their life overall. </t>
  </si>
  <si>
    <t xml:space="preserve">Self-efficacy is the extent or strength of an individual’s belief in their own ability to complete tasks and reach goals. Self-efficacy plays a major part in determining our chances for success with those exhibiting higher levels of self-efficacy being more confident in their abilities and ready to face challenges. </t>
  </si>
  <si>
    <t>Locus of control explains the degree to which a person feels in control over their life. Locus of control is classified as either external or internal. Those with an internal locus of control believe in their own influence and control, while those with an external locus of control believe control over their life is determined by outside factors.</t>
  </si>
  <si>
    <t>Conventions used</t>
  </si>
  <si>
    <t>The tables use the following conventions where applicable:                                                                                                                                                                                                                                                                      All mean wellbeing scores are based on weighted data and have been rounded to one decimal place.</t>
  </si>
  <si>
    <t>2014/15</t>
  </si>
  <si>
    <t>2015/16</t>
  </si>
  <si>
    <t>2016/17</t>
  </si>
  <si>
    <t>Life satisfaction mean score</t>
  </si>
  <si>
    <t>Self-efficacy mean score</t>
  </si>
  <si>
    <t>Locus of control mean score</t>
  </si>
  <si>
    <t xml:space="preserve">Adults engaged </t>
  </si>
  <si>
    <t>Adults not engaged</t>
  </si>
  <si>
    <t>Adults engaged</t>
  </si>
  <si>
    <t xml:space="preserve">Adults not engaged </t>
  </si>
  <si>
    <t>INTRODUCTION</t>
  </si>
  <si>
    <t>2017/18</t>
  </si>
  <si>
    <t>Clair Stewart</t>
  </si>
  <si>
    <t>Culture, arts and sport</t>
  </si>
  <si>
    <t>Engaged in culture, arts and sport</t>
  </si>
  <si>
    <t>ü</t>
  </si>
  <si>
    <t>Sport</t>
  </si>
  <si>
    <t xml:space="preserve">Sport participation   </t>
  </si>
  <si>
    <r>
      <t xml:space="preserve">Source: </t>
    </r>
    <r>
      <rPr>
        <sz val="10"/>
        <color theme="1"/>
        <rFont val="Calibri"/>
        <family val="2"/>
        <scheme val="minor"/>
      </rPr>
      <t>Continuous Household Survey</t>
    </r>
  </si>
  <si>
    <t>NOTES:</t>
  </si>
  <si>
    <r>
      <rPr>
        <vertAlign val="superscript"/>
        <sz val="10"/>
        <color theme="1"/>
        <rFont val="Calibri"/>
        <family val="2"/>
        <scheme val="minor"/>
      </rPr>
      <t>1</t>
    </r>
    <r>
      <rPr>
        <sz val="10"/>
        <color theme="1"/>
        <rFont val="Calibri"/>
        <family val="2"/>
        <scheme val="minor"/>
      </rPr>
      <t xml:space="preserve"> Data presented relates to participation, attendance and visits in the last 12 months.</t>
    </r>
  </si>
  <si>
    <r>
      <rPr>
        <vertAlign val="superscript"/>
        <sz val="10"/>
        <color theme="1"/>
        <rFont val="Calibri"/>
        <family val="2"/>
        <scheme val="minor"/>
      </rPr>
      <t>3</t>
    </r>
    <r>
      <rPr>
        <sz val="10"/>
        <color theme="1"/>
        <rFont val="Calibri"/>
        <family val="2"/>
        <scheme val="minor"/>
      </rPr>
      <t xml:space="preserve"> In 2017/18, the PRONI question was extended to include contact with PRONI both online and by telephone as well as visiting PRONI.</t>
    </r>
  </si>
  <si>
    <t>Participated in sport</t>
  </si>
  <si>
    <t>Sport participation</t>
  </si>
  <si>
    <t>Swimming or diving</t>
  </si>
  <si>
    <t>Jogging</t>
  </si>
  <si>
    <t>Cycling for recreation</t>
  </si>
  <si>
    <t>Other</t>
  </si>
  <si>
    <t>-</t>
  </si>
  <si>
    <t>Used PRONI services</t>
  </si>
  <si>
    <t>2018/19</t>
  </si>
  <si>
    <t>Heritage</t>
  </si>
  <si>
    <t>Visited a place of historic interest</t>
  </si>
  <si>
    <t>Volunteering</t>
  </si>
  <si>
    <t>Walking for recreation</t>
  </si>
  <si>
    <t>Level 6, Causeway Exchange</t>
  </si>
  <si>
    <t>1-7 Bedford Street</t>
  </si>
  <si>
    <t>BELFAST</t>
  </si>
  <si>
    <t>BT2 7EG</t>
  </si>
  <si>
    <t>Professional Services Unit</t>
  </si>
  <si>
    <t>PSU@communities-ni.gov,uk</t>
  </si>
  <si>
    <t>Contacted PRONI by email to request information</t>
  </si>
  <si>
    <t>2019/20</t>
  </si>
  <si>
    <r>
      <t>Used PRONI services</t>
    </r>
    <r>
      <rPr>
        <vertAlign val="superscript"/>
        <sz val="11"/>
        <color rgb="FF000000"/>
        <rFont val="Calibri"/>
        <family val="2"/>
        <scheme val="minor"/>
      </rPr>
      <t>3</t>
    </r>
  </si>
  <si>
    <t>Or</t>
  </si>
  <si>
    <t>Which, if any, of the following science centres have you visited in the last 12 months?</t>
  </si>
  <si>
    <t>Visited a museum or science centre in Northern Ireland in the last 12 months prior to CHS.</t>
  </si>
  <si>
    <t>W5</t>
  </si>
  <si>
    <t>Used the Public Record Office of Northern Ireland Services in the 12 months prior to the CHS:</t>
  </si>
  <si>
    <t>Loneliness</t>
  </si>
  <si>
    <t>Proportion with low self-efficacy</t>
  </si>
  <si>
    <r>
      <t>Visited PRONI</t>
    </r>
    <r>
      <rPr>
        <vertAlign val="superscript"/>
        <sz val="11"/>
        <color rgb="FF000000"/>
        <rFont val="Calibri"/>
        <family val="2"/>
        <scheme val="minor"/>
      </rPr>
      <t>4</t>
    </r>
  </si>
  <si>
    <r>
      <rPr>
        <vertAlign val="superscript"/>
        <sz val="10"/>
        <color theme="1"/>
        <rFont val="Calibri"/>
        <family val="2"/>
        <scheme val="minor"/>
      </rPr>
      <t>4</t>
    </r>
    <r>
      <rPr>
        <sz val="10"/>
        <color theme="1"/>
        <rFont val="Calibri"/>
        <family val="2"/>
        <scheme val="minor"/>
      </rPr>
      <t xml:space="preserve"> In 2017/18, the PRONI question was extended to include contact with PRONI both online and by telephone as well as visiting PRONI.</t>
    </r>
  </si>
  <si>
    <r>
      <rPr>
        <vertAlign val="superscript"/>
        <sz val="10"/>
        <color theme="1"/>
        <rFont val="Calibri"/>
        <family val="2"/>
        <scheme val="minor"/>
      </rPr>
      <t>2</t>
    </r>
    <r>
      <rPr>
        <sz val="10"/>
        <color theme="1"/>
        <rFont val="Calibri"/>
        <family val="2"/>
        <scheme val="minor"/>
      </rPr>
      <t xml:space="preserve"> Low self-efficacy refers to self-efficacy scores of 5 to 17.</t>
    </r>
  </si>
  <si>
    <t>2020/21</t>
  </si>
  <si>
    <t>Lonely at least some of the time</t>
  </si>
  <si>
    <r>
      <t>Engaged in culture, arts and sport</t>
    </r>
    <r>
      <rPr>
        <vertAlign val="superscript"/>
        <sz val="11"/>
        <color rgb="FF000000"/>
        <rFont val="Calibri"/>
        <family val="2"/>
        <scheme val="minor"/>
      </rPr>
      <t>1,2,3</t>
    </r>
  </si>
  <si>
    <t>Notes</t>
  </si>
  <si>
    <t>Participated in at least one of the following activities in the 12 months prior to the CHS:</t>
  </si>
  <si>
    <t>Football (indoors or outdoors)</t>
  </si>
  <si>
    <t>Gaelic games (football, hurling, camogie)</t>
  </si>
  <si>
    <t>Racket sports (tennis, badminton, squash)</t>
  </si>
  <si>
    <t>Basketball or netball</t>
  </si>
  <si>
    <t>Bowls (indoor or outdoor) or tenpin bowling</t>
  </si>
  <si>
    <t>Angling or fishing</t>
  </si>
  <si>
    <t>Keep fit/aerobics/yoga/dance exercise/weight training</t>
  </si>
  <si>
    <t>Snooker or pool</t>
  </si>
  <si>
    <t>Golf or pitch and putt</t>
  </si>
  <si>
    <t>Ballet or any other type of dance (traditional or modern but not keep fit)</t>
  </si>
  <si>
    <t>Sang or Played a musical instrument to an audience or rehearsed for a performance (not karaoke)</t>
  </si>
  <si>
    <t>Written music/songs (including creating music digitally)</t>
  </si>
  <si>
    <t>Rehearsed or performed in a play, a drama, or an opera</t>
  </si>
  <si>
    <t>Took photographs or made films or videos as an artistic activity (not family or holiday snaps/videos)</t>
  </si>
  <si>
    <t>Written any stories, plays or poetry</t>
  </si>
  <si>
    <t>Film at cinema or other venue</t>
  </si>
  <si>
    <t>Exhibition or collection of art, photography or sculpture or crafts</t>
  </si>
  <si>
    <t>A circus or carnival</t>
  </si>
  <si>
    <t>An arts or community festival</t>
  </si>
  <si>
    <t>A play, drama other theatre performance (such as musical or pantomime)</t>
  </si>
  <si>
    <t xml:space="preserve">A live music performance (opera, classical, rock, pop, jazz, folk or world music) </t>
  </si>
  <si>
    <t>A live dance performance (ballet, Irish dance performance or other dance event)</t>
  </si>
  <si>
    <r>
      <t xml:space="preserve">Used the public library service at least once in the 12 months prior to the CHS, e.g. visited a public library or mobile library; used the Libraries NI website; attended a library event outside a library; downloaded free eBooks/eMagazines/audiobooks using a library membership on an app on a smartphone or tablet.  </t>
    </r>
    <r>
      <rPr>
        <sz val="11"/>
        <color rgb="FF000000"/>
        <rFont val="Calibri"/>
        <family val="2"/>
        <scheme val="minor"/>
      </rPr>
      <t xml:space="preserve"> Public library does NOT include school, college, or university libraries.  A library event outside a library is an event run by Libraries NI which has taken place in a venue other than a library.</t>
    </r>
  </si>
  <si>
    <t xml:space="preserve">A National Museum </t>
  </si>
  <si>
    <t xml:space="preserve">A Local Museum </t>
  </si>
  <si>
    <t>Visited a National Museum</t>
  </si>
  <si>
    <t>Visited one of the following museums in the 12 months prior to the CHS:</t>
  </si>
  <si>
    <t>Ulster Museum, Belfast</t>
  </si>
  <si>
    <t>Ulster Folk Museum, Cultra</t>
  </si>
  <si>
    <t>Ulster Transport Museum, Cultra</t>
  </si>
  <si>
    <t>Ulster American Folk Park, Omagh</t>
  </si>
  <si>
    <t>Visited a Local Museum</t>
  </si>
  <si>
    <t>Andrew Jackson &amp; US Rangers Centre</t>
  </si>
  <si>
    <t>F E McWilliam Gallery and Studio</t>
  </si>
  <si>
    <t>Newry &amp; Mourne Museum</t>
  </si>
  <si>
    <t>Ardress House</t>
  </si>
  <si>
    <t>Fermanagh County Museum</t>
  </si>
  <si>
    <t>North Down Museum</t>
  </si>
  <si>
    <t>Armagh County Museum</t>
  </si>
  <si>
    <t>Flame - The Gasworks Museum of Ireland</t>
  </si>
  <si>
    <t>Northern Ireland War Memorial</t>
  </si>
  <si>
    <t>Armagh Robinson Library</t>
  </si>
  <si>
    <t>Florence Court</t>
  </si>
  <si>
    <t>Police Museum</t>
  </si>
  <si>
    <t>Ballycastle Museum</t>
  </si>
  <si>
    <t>Garvagh Museum &amp; Heritage Centre</t>
  </si>
  <si>
    <t>Royal Irish Fusiliers Museum</t>
  </si>
  <si>
    <t>Ballymoney Museum</t>
  </si>
  <si>
    <t>Green Lane Museum</t>
  </si>
  <si>
    <t>Royal Ulster Rifles Museum</t>
  </si>
  <si>
    <t>Barn Museum</t>
  </si>
  <si>
    <t>Hezlett House</t>
  </si>
  <si>
    <t>Sentry Hill</t>
  </si>
  <si>
    <t>Carrickfergus Museum</t>
  </si>
  <si>
    <t>Irish Linen Centre &amp; Lisburn Museum</t>
  </si>
  <si>
    <t>Somme Museum</t>
  </si>
  <si>
    <t>Castle Ward</t>
  </si>
  <si>
    <t>Limavady Museum</t>
  </si>
  <si>
    <t>Springhill</t>
  </si>
  <si>
    <t>Coleraine Museum</t>
  </si>
  <si>
    <t>Linen Hall Library</t>
  </si>
  <si>
    <t>The Argory</t>
  </si>
  <si>
    <t>Craigavon Museum Services</t>
  </si>
  <si>
    <t>Mid Antrim Museum</t>
  </si>
  <si>
    <t>The Inniskillings Museum</t>
  </si>
  <si>
    <t>Down County Museum</t>
  </si>
  <si>
    <t>Milford House Collection</t>
  </si>
  <si>
    <t>Tower Museum</t>
  </si>
  <si>
    <t>Downpatrick &amp; Co. Down Railway</t>
  </si>
  <si>
    <t>Mount Stewart</t>
  </si>
  <si>
    <t xml:space="preserve">Whitehead Railway Museum </t>
  </si>
  <si>
    <t>Museum at the Mill</t>
  </si>
  <si>
    <t>Visited the Public Record Office of Northern Ireland (PRONI)</t>
  </si>
  <si>
    <t>Used the PRONI website or engaged with PRONI through social media e.g. Facebook, YouTube, Flickr</t>
  </si>
  <si>
    <t>Viewed a PRONI exhibition at another public building e.g. a library, museum or community centre</t>
  </si>
  <si>
    <t>Engaged with PRONI in some other way</t>
  </si>
  <si>
    <t>Engaged in culture, arts, heritage and sport</t>
  </si>
  <si>
    <t>Culture, arts, heritage and sport</t>
  </si>
  <si>
    <r>
      <t>Engaged in culture, arts, heritage and sport</t>
    </r>
    <r>
      <rPr>
        <vertAlign val="superscript"/>
        <sz val="11"/>
        <color rgb="FF000000"/>
        <rFont val="Calibri"/>
        <family val="2"/>
        <scheme val="minor"/>
      </rPr>
      <t>2</t>
    </r>
  </si>
  <si>
    <t>2021/22</t>
  </si>
  <si>
    <t>Proportion in very good or good health</t>
  </si>
  <si>
    <t>Proportion in good or fairly good health</t>
  </si>
  <si>
    <r>
      <rPr>
        <vertAlign val="superscript"/>
        <sz val="10"/>
        <color theme="1"/>
        <rFont val="Calibri"/>
        <family val="2"/>
        <scheme val="minor"/>
      </rPr>
      <t>1</t>
    </r>
    <r>
      <rPr>
        <sz val="10"/>
        <color theme="1"/>
        <rFont val="Calibri"/>
        <family val="2"/>
        <scheme val="minor"/>
      </rPr>
      <t xml:space="preserve"> Data relating to locus of control and participation in volunteering are not available prior to 2021/22.</t>
    </r>
  </si>
  <si>
    <r>
      <t>Volunteered</t>
    </r>
    <r>
      <rPr>
        <vertAlign val="superscript"/>
        <sz val="11"/>
        <color rgb="FF000000"/>
        <rFont val="Calibri"/>
        <family val="2"/>
        <scheme val="minor"/>
      </rPr>
      <t>1,2</t>
    </r>
  </si>
  <si>
    <t xml:space="preserve">         Visited a place of historic interest</t>
  </si>
  <si>
    <t>Visited one of the following places in the 12 months prior to the CHS:</t>
  </si>
  <si>
    <t xml:space="preserve">    A city or town with historic character </t>
  </si>
  <si>
    <t xml:space="preserve">    A historic building open to the public (non-religious) </t>
  </si>
  <si>
    <t xml:space="preserve">    A historic park or garden open to the public </t>
  </si>
  <si>
    <t xml:space="preserve">    A place connected with industrial history (e.g. an old factory, dockyard or mine) or historic transport system (e.g. an old ship, canal, or railway) </t>
  </si>
  <si>
    <t xml:space="preserve">    A historic place of worship attended as a visitor (not to worship) </t>
  </si>
  <si>
    <t xml:space="preserve">    A monument such as a castle, fort, or ruin </t>
  </si>
  <si>
    <t xml:space="preserve">    A site of archaeological interest (i.e. an earthen fort ancient burial site) </t>
  </si>
  <si>
    <t xml:space="preserve">    A site connected with sports heritage (e.g.  a historic cricket pitch) (not visited for the purposes of watching sport) </t>
  </si>
  <si>
    <t>Volunteering is defined as ‘the commitment of time and energy, for the benefit of society and the community, the environment, or individuals outside (or in addition to) one's immediate family. It is unpaid and undertaken freely and by choice.’</t>
  </si>
  <si>
    <t>Have you carried out any voluntary work or activity in the 12 months prior to the CHS? Replies should only refer to unpaid work or activities.</t>
  </si>
  <si>
    <t>General Health</t>
  </si>
  <si>
    <t xml:space="preserve">Respondent's rating how lonely they feel over the previous 12 months: How often do you feel lonely? Often/always, Some of the time, Occasionally, Hardly ever, Never. </t>
  </si>
  <si>
    <t>Respondent's rating of their health over the previous 12 months:  How is your health in general? Would you say it was very good, good, fair, bad or very bad.</t>
  </si>
  <si>
    <r>
      <t>Engaged in culture, arts and sport</t>
    </r>
    <r>
      <rPr>
        <vertAlign val="superscript"/>
        <sz val="11"/>
        <color rgb="FF000000"/>
        <rFont val="Calibri"/>
        <family val="2"/>
        <scheme val="minor"/>
      </rPr>
      <t>1,2,3,4</t>
    </r>
  </si>
  <si>
    <t>Table 1  Life satisfaction and engagement in culture, arts, heritage and sport by adults in Northern Ireland, 2022/23</t>
  </si>
  <si>
    <t>Table 2a Life satisfaction and engagement in culture, arts and sport by adults in Northern Ireland, 2014/15 - 2022/23</t>
  </si>
  <si>
    <t>Table 2b  Life satisfaction and participation in volunteering by adults in Northern Ireland, 2017/18 - 2022/23</t>
  </si>
  <si>
    <t>Table 3  Self-efficacy and engagement in culture, arts, heritage and sport by adults in Northern Ireland, 2022/23</t>
  </si>
  <si>
    <t>Table 4a  Self-efficacy and engagement in culture, arts and sport by adults in Northern Ireland, 2014/15 - 2022/23</t>
  </si>
  <si>
    <t>Table 4b  Self-efficacy and participation in volunteering by adults in Northern Ireland, 2017/18 - 2022/23</t>
  </si>
  <si>
    <t>Table 5 Low self-efficacy and engagement in culture, arts, heritage and sport by adults in Northern Ireland 2022/23</t>
  </si>
  <si>
    <t>Table 6a  Low self-efficacy and engagement in culture, arts and sport by adults in Northern Ireland, 2014/15 - 2022/23</t>
  </si>
  <si>
    <t>Table 6b  Low self-efficacy and participation in volunteering by adults in Northern Ireland, 2017/18 - 2022/23</t>
  </si>
  <si>
    <t>Table 7  Locus of control and engagement in culture, arts, heritage and sport by adults in Northern Ireland, 2022/23</t>
  </si>
  <si>
    <t>Table 8a  Locus of control and engagement in culture, arts and sport by adults in Northern Ireland, 2014/15 - 2022/23</t>
  </si>
  <si>
    <t>Table 8b  Locus of control and participation in volunteering by adults in Northern Ireland, 2022/23</t>
  </si>
  <si>
    <t>Table 9  Loneliness and engagement in culture, arts, heritage and sport by adults in Northern Ireland, 2022/23</t>
  </si>
  <si>
    <t>Table 10a  Loneliness and engagement in culture, arts and sport by adults in Northern Ireland, 2018/19 - 2022/23</t>
  </si>
  <si>
    <t>Table 10b  Loneliness and participation in volunteering by adults in Northern Ireland, 2022/23</t>
  </si>
  <si>
    <t>Table 11  Very good or good general health and engagement in culture, arts, heritage and sport by adults in Northern Ireland, 2022/23</t>
  </si>
  <si>
    <t>Table 12a  Very good or good general health and engagement in culture, arts and sport by adults in Northern Ireland, 2014/15 - 2022/23</t>
  </si>
  <si>
    <t>Table 12b  Very good or good general health and participation in volunteering by adults in Northern Ireland, 2017/18 - 2022/23</t>
  </si>
  <si>
    <t>2022/23</t>
  </si>
  <si>
    <t>The Continuous Household Survey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2022/23 are based on 4,960 respondents, aged 16 and over.</t>
  </si>
  <si>
    <t>Due to the coronavirus (COVID-19) pandemic, data collection for the 2021/22 survey moved from face-to-face interviewing to telephone mode with a reduction in the number of questions. Fieldwork for 2022/23 consisted of a mixture of both face-to-face and telephone interviewing. The results from the CHS 2021/22 and CHS 2022/23 are not directly comparable to previous years due to the significant changes to the survey in terms of methodology and content.</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</si>
  <si>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</si>
  <si>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This file presents the findings from the 2022/23 Continuous Household Survey (CHS) in relation to wellbeing and engagement in culture, arts, heritage and sport in Northern Ireland.</t>
  </si>
  <si>
    <r>
      <rPr>
        <vertAlign val="superscript"/>
        <sz val="10"/>
        <color theme="1"/>
        <rFont val="Calibri"/>
        <family val="2"/>
        <scheme val="minor"/>
      </rPr>
      <t>2</t>
    </r>
    <r>
      <rPr>
        <sz val="10"/>
        <color theme="1"/>
        <rFont val="Calibri"/>
        <family val="2"/>
        <scheme val="minor"/>
      </rPr>
      <t xml:space="preserve"> In 2017/18, the PRONI question was extended to include contact with PRONI both online and by telephone as well as visiting PRONI.</t>
    </r>
  </si>
  <si>
    <r>
      <t>Visited PRONI</t>
    </r>
    <r>
      <rPr>
        <vertAlign val="superscript"/>
        <sz val="11"/>
        <color rgb="FF000000"/>
        <rFont val="Calibri"/>
        <family val="2"/>
        <scheme val="minor"/>
      </rPr>
      <t>3</t>
    </r>
  </si>
  <si>
    <r>
      <t>Engaged in culture, arts, heritage and sport</t>
    </r>
    <r>
      <rPr>
        <vertAlign val="superscript"/>
        <sz val="10"/>
        <color rgb="FF000000"/>
        <rFont val="Calibri"/>
        <family val="2"/>
        <scheme val="minor"/>
      </rPr>
      <t>2,3</t>
    </r>
  </si>
  <si>
    <r>
      <rPr>
        <vertAlign val="superscript"/>
        <sz val="10"/>
        <color theme="1"/>
        <rFont val="Calibri"/>
        <family val="2"/>
        <scheme val="minor"/>
      </rPr>
      <t>2</t>
    </r>
    <r>
      <rPr>
        <sz val="10"/>
        <color theme="1"/>
        <rFont val="Calibri"/>
        <family val="2"/>
        <scheme val="minor"/>
      </rPr>
      <t xml:space="preserve"> Data relating to general health and engagement in culture, arts and sport are not available for 2020/21.</t>
    </r>
  </si>
  <si>
    <t>29 February 2024</t>
  </si>
  <si>
    <t>Life satisfaction</t>
  </si>
  <si>
    <t>mean score</t>
  </si>
  <si>
    <t xml:space="preserve">Significant </t>
  </si>
  <si>
    <t>difference</t>
  </si>
  <si>
    <t xml:space="preserve">Life satisfaction </t>
  </si>
  <si>
    <t xml:space="preserve">Self-efficacy </t>
  </si>
  <si>
    <t>Self-efficacy</t>
  </si>
  <si>
    <t xml:space="preserve"> mean score</t>
  </si>
  <si>
    <t xml:space="preserve">Proportion with </t>
  </si>
  <si>
    <t>low self-efficacy</t>
  </si>
  <si>
    <t>Significant</t>
  </si>
  <si>
    <t xml:space="preserve"> difference</t>
  </si>
  <si>
    <t xml:space="preserve">Locus of control </t>
  </si>
  <si>
    <t xml:space="preserve">Lonely at least </t>
  </si>
  <si>
    <t xml:space="preserve">some of the </t>
  </si>
  <si>
    <t>time</t>
  </si>
  <si>
    <t xml:space="preserve"> time</t>
  </si>
  <si>
    <t>some of the</t>
  </si>
  <si>
    <t xml:space="preserve">Proportion in </t>
  </si>
  <si>
    <t>very good or good health</t>
  </si>
  <si>
    <t xml:space="preserve">very good or </t>
  </si>
  <si>
    <t>good health</t>
  </si>
  <si>
    <t>good or fairly</t>
  </si>
  <si>
    <t xml:space="preserve"> good health</t>
  </si>
  <si>
    <t xml:space="preserve">   of PRONI services.  </t>
  </si>
  <si>
    <r>
      <rPr>
        <vertAlign val="superscript"/>
        <sz val="10"/>
        <color theme="1"/>
        <rFont val="Calibri"/>
        <family val="2"/>
        <scheme val="minor"/>
      </rPr>
      <t>1</t>
    </r>
    <r>
      <rPr>
        <sz val="10"/>
        <color theme="1"/>
        <rFont val="Calibri"/>
        <family val="2"/>
        <scheme val="minor"/>
      </rPr>
      <t xml:space="preserve"> Engagement in culture, arts and sport includes participation in sport, engagement with the arts, use of the public library service, visits to museums and visits to PRONI/use </t>
    </r>
  </si>
  <si>
    <r>
      <rPr>
        <vertAlign val="superscript"/>
        <sz val="10"/>
        <color rgb="FF000000"/>
        <rFont val="Calibri"/>
        <family val="2"/>
        <scheme val="minor"/>
      </rPr>
      <t>3</t>
    </r>
    <r>
      <rPr>
        <sz val="10"/>
        <color rgb="FF000000"/>
        <rFont val="Calibri"/>
        <family val="2"/>
        <scheme val="minor"/>
      </rPr>
      <t xml:space="preserve"> Following a move in 2020/21 from face-to-face interviewing to telephone interviewing to collect data, due to the coronavirus (COVID-19) pandemic, data collection for the </t>
    </r>
  </si>
  <si>
    <t xml:space="preserve">   2021/22 and 2022/23 surveys used a mix of telephone and face-to-face modes.  There has also been a reduction in the number of questions in all three years.  Therefore, </t>
  </si>
  <si>
    <t xml:space="preserve">   the results from these years are not directly comparable to previous years due to the significant changes to the survey in terms of methodology and content.   </t>
  </si>
  <si>
    <t xml:space="preserve">  While comparisons can be made between 2021/22 and 2022/23, it is important to note that engagement in 2021/22 would have been impacted by closures due to COVID-19.</t>
  </si>
  <si>
    <r>
      <rPr>
        <vertAlign val="superscript"/>
        <sz val="10"/>
        <color theme="1"/>
        <rFont val="Calibri"/>
        <family val="2"/>
        <scheme val="minor"/>
      </rPr>
      <t>2</t>
    </r>
    <r>
      <rPr>
        <sz val="10"/>
        <color theme="1"/>
        <rFont val="Calibri"/>
        <family val="2"/>
        <scheme val="minor"/>
      </rPr>
      <t xml:space="preserve"> Engagement in culture, arts, heritage and sport includes participation in sport, engagement with the arts, use of the public library service, visits to museums, visits to places of  </t>
    </r>
  </si>
  <si>
    <t xml:space="preserve">   historic interest and use of PRONI services.  </t>
  </si>
  <si>
    <r>
      <rPr>
        <vertAlign val="superscript"/>
        <sz val="10"/>
        <color theme="1"/>
        <rFont val="Calibri"/>
        <family val="2"/>
        <scheme val="minor"/>
      </rPr>
      <t>1</t>
    </r>
    <r>
      <rPr>
        <sz val="10"/>
        <color theme="1"/>
        <rFont val="Calibri"/>
        <family val="2"/>
        <scheme val="minor"/>
      </rPr>
      <t xml:space="preserve"> Due to the coronavirus (COVID-19) pandemic, data collection for the 2020/21 survey moved from face-to-face interviewing to telephone mode with  </t>
    </r>
  </si>
  <si>
    <t xml:space="preserve">   a reduction in the number of questions. Questions relating to volunteering were not included in 2020/21.</t>
  </si>
  <si>
    <r>
      <rPr>
        <vertAlign val="superscript"/>
        <sz val="10"/>
        <color rgb="FF000000"/>
        <rFont val="Calibri"/>
        <family val="2"/>
        <scheme val="minor"/>
      </rPr>
      <t xml:space="preserve">2 </t>
    </r>
    <r>
      <rPr>
        <sz val="10"/>
        <color rgb="FF000000"/>
        <rFont val="Calibri"/>
        <family val="2"/>
        <scheme val="minor"/>
      </rPr>
      <t xml:space="preserve">Data collection for the 2021/22 and 2022/23 surveys used a mix of telephone and face-to-face modes. Therefore, the results from these years are not </t>
    </r>
  </si>
  <si>
    <t xml:space="preserve">  made between 2021/22 and 2022/23, it is important to note that volunteering in 2021/22 would have been impacted by closures due to COVID-19.</t>
  </si>
  <si>
    <t xml:space="preserve">  directly comparable to previous years due to the significant changes to the survey in terms of methodology and content.  While comparisons can be </t>
  </si>
  <si>
    <r>
      <rPr>
        <vertAlign val="superscript"/>
        <sz val="10"/>
        <color theme="1"/>
        <rFont val="Calibri"/>
        <family val="2"/>
        <scheme val="minor"/>
      </rPr>
      <t>2</t>
    </r>
    <r>
      <rPr>
        <sz val="10"/>
        <color theme="1"/>
        <rFont val="Calibri"/>
        <family val="2"/>
        <scheme val="minor"/>
      </rPr>
      <t xml:space="preserve"> Engagement in culture, arts, heritage and sport includes participation in sport, engagement with the arts, use of the public library service, visits to museums, visits to</t>
    </r>
  </si>
  <si>
    <t xml:space="preserve">  places of historic interest and use of PRONI services.  </t>
  </si>
  <si>
    <r>
      <rPr>
        <vertAlign val="superscript"/>
        <sz val="10"/>
        <color theme="1"/>
        <rFont val="Calibri"/>
        <family val="2"/>
        <scheme val="minor"/>
      </rPr>
      <t>3</t>
    </r>
    <r>
      <rPr>
        <sz val="10"/>
        <color theme="1"/>
        <rFont val="Calibri"/>
        <family val="2"/>
        <scheme val="minor"/>
      </rPr>
      <t xml:space="preserve"> Engagement in culture, arts, heritage and sport includes participation in sport, engagement with the arts, use of the public library service, visits to museums, visits to places </t>
    </r>
  </si>
  <si>
    <t xml:space="preserve">  of historic interest and use of PRONI services.  </t>
  </si>
  <si>
    <r>
      <rPr>
        <vertAlign val="superscript"/>
        <sz val="10"/>
        <color theme="1"/>
        <rFont val="Calibri"/>
        <family val="2"/>
        <scheme val="minor"/>
      </rPr>
      <t>2</t>
    </r>
    <r>
      <rPr>
        <sz val="10"/>
        <color theme="1"/>
        <rFont val="Calibri"/>
        <family val="2"/>
        <scheme val="minor"/>
      </rPr>
      <t xml:space="preserve"> Engagement in culture, arts, heritage and sport includes participation in sport, engagement with the arts, use of the public library service, visits to museums, visits to places</t>
    </r>
  </si>
  <si>
    <t xml:space="preserve">   of historic interest and use of PRONI services.  </t>
  </si>
  <si>
    <r>
      <rPr>
        <vertAlign val="superscript"/>
        <sz val="10"/>
        <color rgb="FF000000"/>
        <rFont val="Calibri"/>
        <family val="2"/>
        <scheme val="minor"/>
      </rPr>
      <t xml:space="preserve">2 </t>
    </r>
    <r>
      <rPr>
        <sz val="10"/>
        <color rgb="FF000000"/>
        <rFont val="Calibri"/>
        <family val="2"/>
        <scheme val="minor"/>
      </rPr>
      <t xml:space="preserve">Due to the coronavirus (COVID-19) pandemic, data collection for the 2021/22 and 2022/23 surveys moved from face-to-face interviewing </t>
    </r>
  </si>
  <si>
    <t xml:space="preserve">  to a mix of telephone and face-to-face modes. While comparisons can be made between 2021/22 and 2022/23, it is important to note that </t>
  </si>
  <si>
    <t xml:space="preserve">  volunteering in 2021/22 would have been impacted by closures due to COVID-19.</t>
  </si>
  <si>
    <r>
      <rPr>
        <vertAlign val="superscript"/>
        <sz val="10"/>
        <color theme="1"/>
        <rFont val="Calibri"/>
        <family val="2"/>
        <scheme val="minor"/>
      </rPr>
      <t>1</t>
    </r>
    <r>
      <rPr>
        <sz val="10"/>
        <color theme="1"/>
        <rFont val="Calibri"/>
        <family val="2"/>
        <scheme val="minor"/>
      </rPr>
      <t xml:space="preserve"> Engagement in culture, arts and sport includes participation in sport, engagement with the arts, use of the public library service, visits to museums and visits </t>
    </r>
  </si>
  <si>
    <r>
      <rPr>
        <vertAlign val="superscript"/>
        <sz val="10"/>
        <color rgb="FF000000"/>
        <rFont val="Calibri"/>
        <family val="2"/>
        <scheme val="minor"/>
      </rPr>
      <t xml:space="preserve">3 </t>
    </r>
    <r>
      <rPr>
        <sz val="10"/>
        <color rgb="FF000000"/>
        <rFont val="Calibri"/>
        <family val="2"/>
        <scheme val="minor"/>
      </rPr>
      <t xml:space="preserve">Due to the coronavirus (COVID-19) pandemic, data collection for the 2021/22 and 2022/23 surveys moved from face-to-face interviewing to a mix of telephone </t>
    </r>
  </si>
  <si>
    <t>and face-to-face modes. While comparisons can be made between 2021/22 and 2022/23, it is important to note that engagement in 2021/22 would have been impacted</t>
  </si>
  <si>
    <t xml:space="preserve"> by closures due to COVID-19.</t>
  </si>
  <si>
    <t xml:space="preserve"> to PRONI/use of PRONI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</si>
</sst>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 ;\-#,##0\ "/>
    <numFmt numFmtId="165" formatCode="#,##0.0_ ;\-#,##0.0\ "/>
    <numFmt numFmtId="166" formatCode="_-* #,##0_-;\-* #,##0_-;_-* &quot;-&quot;??_-;_-@_-"/>
    <numFmt numFmtId="167" formatCode="_-* #,##0.0_-;\-* #,##0.0_-;_-* &quot;-&quot;??_-;_-@_-"/>
    <numFmt numFmtId="168"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9"/>
      <color rgb="FFFFFFFF"/>
      <name val="Arial"/>
      <family val="2"/>
    </font>
    <font>
      <sz val="11"/>
      <color rgb="FF000000"/>
      <name val="Calibri"/>
      <family val="2"/>
      <scheme val="minor"/>
    </font>
    <font>
      <b/>
      <sz val="11"/>
      <color rgb="FF000000"/>
      <name val="Calibri"/>
      <family val="2"/>
      <scheme val="minor"/>
    </font>
    <font>
      <sz val="10"/>
      <color theme="1"/>
      <name val="Calibri"/>
      <family val="2"/>
      <scheme val="minor"/>
    </font>
    <font>
      <b/>
      <sz val="12"/>
      <color theme="1"/>
      <name val="Calibri"/>
      <family val="2"/>
      <scheme val="minor"/>
    </font>
    <font>
      <u/>
      <sz val="11"/>
      <color theme="10"/>
      <name val="Calibri"/>
      <family val="2"/>
    </font>
    <font>
      <u/>
      <sz val="11"/>
      <name val="Calibri"/>
      <family val="2"/>
    </font>
    <font>
      <sz val="11"/>
      <color rgb="FF000000"/>
      <name val="Calibri"/>
      <family val="2"/>
    </font>
    <font>
      <sz val="10"/>
      <color rgb="FF000000"/>
      <name val="Times New Roman"/>
      <family val="1"/>
    </font>
    <font>
      <sz val="11"/>
      <name val="Calibri"/>
      <family val="2"/>
    </font>
    <font>
      <sz val="10"/>
      <name val="Arial"/>
      <family val="2"/>
    </font>
    <font>
      <sz val="10"/>
      <color theme="1"/>
      <name val="Arial"/>
      <family val="2"/>
    </font>
    <font>
      <b/>
      <sz val="10"/>
      <color theme="1"/>
      <name val="Calibri"/>
      <family val="2"/>
      <scheme val="minor"/>
    </font>
    <font>
      <vertAlign val="superscript"/>
      <sz val="10"/>
      <color theme="1"/>
      <name val="Calibri"/>
      <family val="2"/>
      <scheme val="minor"/>
    </font>
    <font>
      <vertAlign val="superscript"/>
      <sz val="11"/>
      <color rgb="FF000000"/>
      <name val="Calibri"/>
      <family val="2"/>
      <scheme val="minor"/>
    </font>
    <font>
      <sz val="11"/>
      <color rgb="FF00B050"/>
      <name val="Wingdings"/>
      <charset val="2"/>
    </font>
    <font>
      <sz val="11"/>
      <color rgb="FF92D050"/>
      <name val="Arial"/>
      <family val="2"/>
    </font>
    <font>
      <sz val="11"/>
      <name val="Calibri"/>
      <family val="2"/>
      <scheme val="minor"/>
    </font>
    <font>
      <b/>
      <sz val="10"/>
      <color theme="1"/>
      <name val="Arial"/>
      <family val="2"/>
    </font>
    <font>
      <vertAlign val="superscript"/>
      <sz val="10"/>
      <color rgb="FF000000"/>
      <name val="Calibri"/>
      <family val="2"/>
      <scheme val="minor"/>
    </font>
    <font>
      <sz val="12"/>
      <color rgb="FF000000"/>
      <name val="Calibri"/>
      <family val="2"/>
    </font>
    <font>
      <sz val="11"/>
      <color rgb="FFFFFFFF"/>
      <name val="Calibri"/>
      <family val="2"/>
      <scheme val="minor"/>
    </font>
    <font>
      <sz val="11"/>
      <color theme="1"/>
      <name val="Calibri"/>
      <family val="2"/>
    </font>
    <font>
      <sz val="9"/>
      <color rgb="FF376091"/>
      <name val="Arial"/>
      <family val="2"/>
    </font>
    <font>
      <sz val="11"/>
      <color rgb="FF376091"/>
      <name val="Calibri"/>
      <family val="2"/>
      <scheme val="minor"/>
    </font>
    <font>
      <sz val="8"/>
      <name val="Calibri"/>
      <family val="2"/>
      <scheme val="minor"/>
    </font>
    <font>
      <sz val="10"/>
      <color rgb="FF000000"/>
      <name val="Calibri"/>
      <family val="2"/>
      <scheme val="minor"/>
    </font>
    <font>
      <sz val="10"/>
      <color rgb="FFFF0000"/>
      <name val="Calibri"/>
      <family val="2"/>
      <scheme val="minor"/>
    </font>
  </fonts>
  <fills count="10">
    <fill>
      <patternFill patternType="none"/>
    </fill>
    <fill>
      <patternFill patternType="gray125"/>
    </fill>
    <fill>
      <patternFill patternType="solid">
        <fgColor theme="4" tint="-0.24994659260841701"/>
        <bgColor indexed="64"/>
      </patternFill>
    </fill>
    <fill>
      <patternFill patternType="solid">
        <fgColor rgb="FF376091"/>
        <bgColor indexed="64"/>
      </patternFill>
    </fill>
    <fill>
      <patternFill patternType="solid">
        <fgColor rgb="FF2F75B5"/>
        <bgColor indexed="64"/>
      </patternFill>
    </fill>
    <fill>
      <patternFill patternType="solid">
        <fgColor theme="0"/>
        <bgColor indexed="64"/>
      </patternFill>
    </fill>
    <fill>
      <patternFill patternType="solid">
        <fgColor theme="8" tint="0.79998168889431442"/>
        <bgColor indexed="64"/>
      </patternFill>
    </fill>
    <fill>
      <patternFill patternType="solid">
        <fgColor rgb="FFD9E1F2"/>
        <bgColor indexed="64"/>
      </patternFill>
    </fill>
    <fill>
      <patternFill patternType="solid">
        <fgColor rgb="FFDDEBF7"/>
        <bgColor rgb="FFDDEBF7"/>
      </patternFill>
    </fill>
    <fill>
      <patternFill patternType="solid">
        <fgColor rgb="FFDDEBF7"/>
        <bgColor indexed="64"/>
      </patternFill>
    </fill>
  </fills>
  <borders count="55">
    <border>
      <left/>
      <right/>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style="thin">
        <color theme="0"/>
      </top>
      <bottom style="thin">
        <color theme="3"/>
      </bottom>
      <diagonal/>
    </border>
    <border>
      <left style="thin">
        <color rgb="FF376091"/>
      </left>
      <right style="thin">
        <color rgb="FF376091"/>
      </right>
      <top/>
      <bottom/>
      <diagonal/>
    </border>
    <border>
      <left style="thin">
        <color rgb="FF376091"/>
      </left>
      <right style="thin">
        <color rgb="FF376091"/>
      </right>
      <top/>
      <bottom style="thin">
        <color rgb="FF376091"/>
      </bottom>
      <diagonal/>
    </border>
    <border>
      <left style="thin">
        <color rgb="FF376091"/>
      </left>
      <right/>
      <top/>
      <bottom/>
      <diagonal/>
    </border>
    <border>
      <left style="thin">
        <color rgb="FF376091"/>
      </left>
      <right/>
      <top/>
      <bottom style="thin">
        <color rgb="FF376091"/>
      </bottom>
      <diagonal/>
    </border>
    <border>
      <left/>
      <right/>
      <top style="thin">
        <color theme="0"/>
      </top>
      <bottom/>
      <diagonal/>
    </border>
    <border>
      <left/>
      <right style="thin">
        <color rgb="FF376091"/>
      </right>
      <top/>
      <bottom/>
      <diagonal/>
    </border>
    <border>
      <left/>
      <right style="thin">
        <color rgb="FF376091"/>
      </right>
      <top/>
      <bottom style="thin">
        <color rgb="FF376091"/>
      </bottom>
      <diagonal/>
    </border>
    <border>
      <left/>
      <right style="thin">
        <color theme="0"/>
      </right>
      <top style="thin">
        <color theme="0"/>
      </top>
      <bottom/>
      <diagonal/>
    </border>
    <border>
      <left/>
      <right style="thin">
        <color theme="0"/>
      </right>
      <top/>
      <bottom/>
      <diagonal/>
    </border>
    <border>
      <left style="thin">
        <color theme="0"/>
      </left>
      <right/>
      <top style="thin">
        <color rgb="FF376091"/>
      </top>
      <bottom style="thin">
        <color theme="0"/>
      </bottom>
      <diagonal/>
    </border>
    <border>
      <left/>
      <right/>
      <top style="thin">
        <color rgb="FF376091"/>
      </top>
      <bottom style="thin">
        <color theme="0"/>
      </bottom>
      <diagonal/>
    </border>
    <border>
      <left style="thin">
        <color theme="0"/>
      </left>
      <right style="thin">
        <color rgb="FF376091"/>
      </right>
      <top style="thin">
        <color rgb="FF376091"/>
      </top>
      <bottom/>
      <diagonal/>
    </border>
    <border>
      <left style="thin">
        <color theme="0"/>
      </left>
      <right style="thin">
        <color rgb="FF376091"/>
      </right>
      <top/>
      <bottom/>
      <diagonal/>
    </border>
    <border>
      <left/>
      <right style="thin">
        <color theme="0"/>
      </right>
      <top style="thin">
        <color rgb="FF376091"/>
      </top>
      <bottom style="thin">
        <color theme="0"/>
      </bottom>
      <diagonal/>
    </border>
    <border>
      <left style="thin">
        <color rgb="FF376091"/>
      </left>
      <right style="thin">
        <color rgb="FF376091"/>
      </right>
      <top style="thin">
        <color rgb="FF376091"/>
      </top>
      <bottom/>
      <diagonal/>
    </border>
    <border>
      <left/>
      <right style="thin">
        <color theme="4" tint="-0.24994659260841701"/>
      </right>
      <top style="thin">
        <color rgb="FF376091"/>
      </top>
      <bottom style="thin">
        <color theme="0"/>
      </bottom>
      <diagonal/>
    </border>
    <border>
      <left/>
      <right style="thin">
        <color theme="4" tint="-0.24994659260841701"/>
      </right>
      <top style="thin">
        <color theme="0"/>
      </top>
      <bottom/>
      <diagonal/>
    </border>
    <border>
      <left style="thin">
        <color theme="0"/>
      </left>
      <right style="thin">
        <color rgb="FF376091"/>
      </right>
      <top/>
      <bottom style="thin">
        <color rgb="FF37609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rgb="FF376091"/>
      </left>
      <right style="thin">
        <color theme="0"/>
      </right>
      <top style="thin">
        <color rgb="FF376091"/>
      </top>
      <bottom/>
      <diagonal/>
    </border>
    <border>
      <left style="thin">
        <color rgb="FF376091"/>
      </left>
      <right style="thin">
        <color theme="0"/>
      </right>
      <top/>
      <bottom/>
      <diagonal/>
    </border>
    <border>
      <left/>
      <right style="thin">
        <color rgb="FF376091"/>
      </right>
      <top style="thin">
        <color rgb="FF376091"/>
      </top>
      <bottom style="thin">
        <color theme="0"/>
      </bottom>
      <diagonal/>
    </border>
    <border>
      <left/>
      <right style="thin">
        <color rgb="FF376091"/>
      </right>
      <top style="thin">
        <color theme="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left>
      <right style="thin">
        <color theme="4" tint="-0.24994659260841701"/>
      </right>
      <top style="thin">
        <color theme="0"/>
      </top>
      <bottom/>
      <diagonal/>
    </border>
    <border>
      <left style="thin">
        <color theme="0"/>
      </left>
      <right style="thin">
        <color theme="4" tint="-0.24994659260841701"/>
      </right>
      <top/>
      <bottom/>
      <diagonal/>
    </border>
    <border>
      <left style="thin">
        <color rgb="FF376091"/>
      </left>
      <right style="thin">
        <color rgb="FF376091"/>
      </right>
      <top/>
      <bottom style="thin">
        <color indexed="64"/>
      </bottom>
      <diagonal/>
    </border>
    <border>
      <left/>
      <right style="thin">
        <color rgb="FF376091"/>
      </right>
      <top/>
      <bottom style="thin">
        <color indexed="64"/>
      </bottom>
      <diagonal/>
    </border>
    <border>
      <left/>
      <right style="thin">
        <color rgb="FF2F75B5"/>
      </right>
      <top style="thin">
        <color rgb="FF376091"/>
      </top>
      <bottom style="thin">
        <color theme="0"/>
      </bottom>
      <diagonal/>
    </border>
    <border>
      <left/>
      <right style="thin">
        <color rgb="FF2F75B5"/>
      </right>
      <top style="thin">
        <color theme="0"/>
      </top>
      <bottom/>
      <diagonal/>
    </border>
    <border>
      <left/>
      <right style="thin">
        <color rgb="FF2F75B5"/>
      </right>
      <top/>
      <bottom/>
      <diagonal/>
    </border>
    <border>
      <left style="thin">
        <color rgb="FF44546A"/>
      </left>
      <right style="thin">
        <color rgb="FF376091"/>
      </right>
      <top style="thin">
        <color rgb="FF44546A"/>
      </top>
      <bottom style="thin">
        <color rgb="FF44546A"/>
      </bottom>
      <diagonal/>
    </border>
    <border>
      <left/>
      <right/>
      <top style="thin">
        <color rgb="FF44546A"/>
      </top>
      <bottom style="thin">
        <color rgb="FF44546A"/>
      </bottom>
      <diagonal/>
    </border>
    <border>
      <left style="thin">
        <color rgb="FF376091"/>
      </left>
      <right/>
      <top style="thin">
        <color rgb="FF44546A"/>
      </top>
      <bottom style="thin">
        <color rgb="FF44546A"/>
      </bottom>
      <diagonal/>
    </border>
    <border>
      <left style="thin">
        <color rgb="FF376091"/>
      </left>
      <right style="thin">
        <color rgb="FF376091"/>
      </right>
      <top style="thin">
        <color rgb="FF44546A"/>
      </top>
      <bottom style="thin">
        <color rgb="FF44546A"/>
      </bottom>
      <diagonal/>
    </border>
    <border>
      <left style="thin">
        <color rgb="FF376091"/>
      </left>
      <right style="thin">
        <color rgb="FF376091"/>
      </right>
      <top style="thin">
        <color rgb="FF376091"/>
      </top>
      <bottom style="thin">
        <color rgb="FF376091"/>
      </bottom>
      <diagonal/>
    </border>
    <border>
      <left style="thin">
        <color rgb="FF376091"/>
      </left>
      <right/>
      <top style="thin">
        <color rgb="FF376091"/>
      </top>
      <bottom style="thin">
        <color rgb="FF376091"/>
      </bottom>
      <diagonal/>
    </border>
    <border>
      <left/>
      <right/>
      <top style="thin">
        <color rgb="FF376091"/>
      </top>
      <bottom style="thin">
        <color rgb="FF376091"/>
      </bottom>
      <diagonal/>
    </border>
    <border>
      <left/>
      <right style="thin">
        <color rgb="FF376091"/>
      </right>
      <top style="thin">
        <color rgb="FF376091"/>
      </top>
      <bottom style="thin">
        <color rgb="FF376091"/>
      </bottom>
      <diagonal/>
    </border>
    <border>
      <left style="thin">
        <color rgb="FF376091"/>
      </left>
      <right/>
      <top style="thin">
        <color rgb="FF376091"/>
      </top>
      <bottom/>
      <diagonal/>
    </border>
    <border>
      <left/>
      <right style="thin">
        <color rgb="FF376091"/>
      </right>
      <top style="thin">
        <color rgb="FF376091"/>
      </top>
      <bottom/>
      <diagonal/>
    </border>
    <border>
      <left style="thin">
        <color rgb="FF376091"/>
      </left>
      <right style="thin">
        <color indexed="64"/>
      </right>
      <top/>
      <bottom style="thin">
        <color rgb="FF376091"/>
      </bottom>
      <diagonal/>
    </border>
    <border>
      <left style="thin">
        <color rgb="FF376091"/>
      </left>
      <right style="thin">
        <color indexed="64"/>
      </right>
      <top style="thin">
        <color rgb="FF376091"/>
      </top>
      <bottom/>
      <diagonal/>
    </border>
    <border>
      <left style="thin">
        <color indexed="64"/>
      </left>
      <right style="thin">
        <color rgb="FF376091"/>
      </right>
      <top/>
      <bottom style="thin">
        <color rgb="FF376091"/>
      </bottom>
      <diagonal/>
    </border>
    <border>
      <left/>
      <right/>
      <top style="thin">
        <color rgb="FF376091"/>
      </top>
      <bottom/>
      <diagonal/>
    </border>
    <border>
      <left/>
      <right/>
      <top/>
      <bottom style="thin">
        <color rgb="FF376091"/>
      </bottom>
      <diagonal/>
    </border>
    <border>
      <left style="thin">
        <color rgb="FF376091"/>
      </left>
      <right/>
      <top/>
      <bottom style="thin">
        <color indexed="64"/>
      </bottom>
      <diagonal/>
    </border>
  </borders>
  <cellStyleXfs count="44">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05">
    <xf numFmtId="0" fontId="0" fillId="0" borderId="0" xfId="0"/>
    <xf numFmtId="0" fontId="2" fillId="0" borderId="0" xfId="0" applyFont="1"/>
    <xf numFmtId="0" fontId="4" fillId="0" borderId="0" xfId="0" applyFont="1"/>
    <xf numFmtId="0" fontId="5" fillId="3" borderId="4" xfId="0" applyFont="1" applyFill="1" applyBorder="1" applyAlignment="1">
      <alignment horizontal="center" vertical="center" wrapText="1"/>
    </xf>
    <xf numFmtId="164" fontId="6" fillId="0" borderId="5" xfId="1" applyNumberFormat="1" applyFont="1" applyFill="1" applyBorder="1" applyAlignment="1">
      <alignment vertical="center" wrapText="1"/>
    </xf>
    <xf numFmtId="165" fontId="6" fillId="0" borderId="5" xfId="1" applyNumberFormat="1" applyFont="1" applyFill="1" applyBorder="1" applyAlignment="1">
      <alignment vertical="center" wrapText="1"/>
    </xf>
    <xf numFmtId="0" fontId="6" fillId="0" borderId="7" xfId="1" applyNumberFormat="1" applyFont="1" applyFill="1" applyBorder="1" applyAlignment="1">
      <alignment vertical="center" wrapText="1"/>
    </xf>
    <xf numFmtId="165" fontId="6" fillId="0" borderId="10" xfId="1" applyNumberFormat="1" applyFont="1" applyFill="1" applyBorder="1" applyAlignment="1">
      <alignment vertical="center" wrapText="1"/>
    </xf>
    <xf numFmtId="0" fontId="9" fillId="0" borderId="0" xfId="0" applyFont="1" applyAlignment="1">
      <alignment horizontal="left" vertical="center"/>
    </xf>
    <xf numFmtId="0" fontId="0" fillId="0" borderId="0" xfId="0" applyAlignment="1">
      <alignment wrapText="1"/>
    </xf>
    <xf numFmtId="0" fontId="2" fillId="0" borderId="0" xfId="0" applyFont="1" applyAlignment="1">
      <alignment horizontal="left" vertical="top"/>
    </xf>
    <xf numFmtId="0" fontId="11" fillId="0" borderId="0" xfId="2" applyNumberFormat="1" applyFont="1" applyAlignment="1" applyProtection="1">
      <alignment horizontal="left" vertical="top" wrapText="1"/>
    </xf>
    <xf numFmtId="0" fontId="0" fillId="0" borderId="0" xfId="0"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6" fillId="0" borderId="0" xfId="0" applyFont="1" applyAlignment="1">
      <alignment horizontal="left" vertical="center"/>
    </xf>
    <xf numFmtId="0" fontId="13" fillId="0" borderId="0" xfId="0" applyFont="1" applyAlignment="1">
      <alignment horizontal="left" vertical="center"/>
    </xf>
    <xf numFmtId="0" fontId="10" fillId="0" borderId="0" xfId="2" applyAlignment="1" applyProtection="1">
      <alignment wrapText="1"/>
    </xf>
    <xf numFmtId="0" fontId="8" fillId="0" borderId="0" xfId="0" applyFont="1" applyAlignment="1">
      <alignment horizontal="left" vertical="top" wrapText="1"/>
    </xf>
    <xf numFmtId="0" fontId="6" fillId="0" borderId="7" xfId="1" applyNumberFormat="1" applyFont="1" applyFill="1" applyBorder="1" applyAlignment="1">
      <alignment horizontal="left" vertical="center" wrapText="1"/>
    </xf>
    <xf numFmtId="165" fontId="6" fillId="0" borderId="5" xfId="1" applyNumberFormat="1" applyFont="1" applyFill="1" applyBorder="1" applyAlignment="1">
      <alignment horizontal="right" vertical="top" wrapText="1"/>
    </xf>
    <xf numFmtId="166" fontId="6" fillId="0" borderId="5" xfId="1" applyNumberFormat="1" applyFont="1" applyFill="1" applyBorder="1" applyAlignment="1">
      <alignment horizontal="left" vertical="top" wrapText="1" indent="2"/>
    </xf>
    <xf numFmtId="167" fontId="4" fillId="0" borderId="0" xfId="1" applyNumberFormat="1" applyFont="1" applyBorder="1"/>
    <xf numFmtId="166" fontId="4" fillId="0" borderId="0" xfId="1" applyNumberFormat="1" applyFont="1" applyBorder="1"/>
    <xf numFmtId="168" fontId="6" fillId="0" borderId="7" xfId="1" applyNumberFormat="1" applyFont="1" applyFill="1" applyBorder="1" applyAlignment="1">
      <alignment vertical="center" wrapText="1"/>
    </xf>
    <xf numFmtId="0" fontId="6" fillId="0" borderId="5" xfId="1" applyNumberFormat="1" applyFont="1" applyFill="1" applyBorder="1" applyAlignment="1">
      <alignment horizontal="left" vertical="center" wrapText="1"/>
    </xf>
    <xf numFmtId="0" fontId="6" fillId="0" borderId="7" xfId="1" applyNumberFormat="1" applyFont="1" applyFill="1" applyBorder="1" applyAlignment="1">
      <alignment horizontal="left" vertical="center" wrapText="1" indent="5"/>
    </xf>
    <xf numFmtId="168" fontId="6" fillId="0" borderId="8" xfId="1" applyNumberFormat="1" applyFont="1" applyFill="1" applyBorder="1" applyAlignment="1">
      <alignment vertical="center" wrapText="1"/>
    </xf>
    <xf numFmtId="166" fontId="6" fillId="0" borderId="6" xfId="1" applyNumberFormat="1" applyFont="1" applyFill="1" applyBorder="1" applyAlignment="1">
      <alignment vertical="center" wrapText="1"/>
    </xf>
    <xf numFmtId="0" fontId="0" fillId="0" borderId="5" xfId="0" applyBorder="1"/>
    <xf numFmtId="0" fontId="4" fillId="0" borderId="5" xfId="0" applyFont="1" applyBorder="1"/>
    <xf numFmtId="1" fontId="6" fillId="0" borderId="7" xfId="1" applyNumberFormat="1" applyFont="1" applyFill="1" applyBorder="1" applyAlignment="1">
      <alignment vertical="center" wrapText="1"/>
    </xf>
    <xf numFmtId="165" fontId="6" fillId="0" borderId="7" xfId="1" applyNumberFormat="1" applyFont="1" applyFill="1" applyBorder="1" applyAlignment="1">
      <alignment vertical="center" wrapText="1"/>
    </xf>
    <xf numFmtId="0" fontId="15" fillId="0" borderId="0" xfId="0" applyFont="1"/>
    <xf numFmtId="49" fontId="16" fillId="0" borderId="0" xfId="0" applyNumberFormat="1" applyFont="1" applyAlignment="1">
      <alignment wrapText="1"/>
    </xf>
    <xf numFmtId="165" fontId="4" fillId="0" borderId="0" xfId="0" applyNumberFormat="1" applyFont="1"/>
    <xf numFmtId="168" fontId="4" fillId="0" borderId="0" xfId="0" applyNumberFormat="1" applyFont="1"/>
    <xf numFmtId="164" fontId="6" fillId="0" borderId="5" xfId="5" applyNumberFormat="1" applyFont="1" applyFill="1" applyBorder="1" applyAlignment="1">
      <alignment vertical="center" wrapText="1"/>
    </xf>
    <xf numFmtId="165" fontId="6" fillId="0" borderId="5" xfId="5" applyNumberFormat="1" applyFont="1" applyFill="1" applyBorder="1" applyAlignment="1">
      <alignment vertical="center" wrapText="1"/>
    </xf>
    <xf numFmtId="0" fontId="17" fillId="0" borderId="0" xfId="0" applyFont="1"/>
    <xf numFmtId="0" fontId="8" fillId="0" borderId="0" xfId="0" applyFont="1"/>
    <xf numFmtId="0" fontId="6" fillId="0" borderId="7" xfId="5" applyNumberFormat="1" applyFont="1" applyFill="1" applyBorder="1" applyAlignment="1">
      <alignment vertical="center" wrapText="1"/>
    </xf>
    <xf numFmtId="166" fontId="6" fillId="0" borderId="7" xfId="5" applyNumberFormat="1" applyFont="1" applyFill="1" applyBorder="1" applyAlignment="1">
      <alignment horizontal="left" vertical="center" wrapText="1"/>
    </xf>
    <xf numFmtId="165" fontId="6" fillId="0" borderId="10" xfId="5" applyNumberFormat="1" applyFont="1" applyFill="1" applyBorder="1" applyAlignment="1">
      <alignment vertical="center" wrapText="1"/>
    </xf>
    <xf numFmtId="0" fontId="0" fillId="4" borderId="16" xfId="0" applyFill="1" applyBorder="1"/>
    <xf numFmtId="166" fontId="6" fillId="5" borderId="7" xfId="5" applyNumberFormat="1" applyFont="1" applyFill="1" applyBorder="1" applyAlignment="1">
      <alignment horizontal="left" vertical="center" wrapText="1"/>
    </xf>
    <xf numFmtId="165" fontId="6" fillId="5" borderId="5" xfId="5" applyNumberFormat="1" applyFont="1" applyFill="1" applyBorder="1" applyAlignment="1">
      <alignment vertical="center" wrapText="1"/>
    </xf>
    <xf numFmtId="164" fontId="6" fillId="5" borderId="5" xfId="5" applyNumberFormat="1" applyFont="1" applyFill="1" applyBorder="1" applyAlignment="1">
      <alignment vertical="center" wrapText="1"/>
    </xf>
    <xf numFmtId="165" fontId="6" fillId="5" borderId="10" xfId="5" applyNumberFormat="1" applyFont="1" applyFill="1" applyBorder="1" applyAlignment="1">
      <alignment vertical="center" wrapText="1"/>
    </xf>
    <xf numFmtId="166" fontId="7" fillId="6" borderId="7" xfId="5" applyNumberFormat="1" applyFont="1" applyFill="1" applyBorder="1" applyAlignment="1">
      <alignment horizontal="left" vertical="top" wrapText="1"/>
    </xf>
    <xf numFmtId="165" fontId="7" fillId="6" borderId="5" xfId="5" applyNumberFormat="1" applyFont="1" applyFill="1" applyBorder="1" applyAlignment="1">
      <alignment horizontal="left" vertical="top" wrapText="1" indent="2"/>
    </xf>
    <xf numFmtId="166" fontId="7" fillId="6" borderId="5" xfId="5" applyNumberFormat="1" applyFont="1" applyFill="1" applyBorder="1" applyAlignment="1">
      <alignment horizontal="left" vertical="top" wrapText="1" indent="2"/>
    </xf>
    <xf numFmtId="165" fontId="7" fillId="6" borderId="10" xfId="5" applyNumberFormat="1" applyFont="1" applyFill="1" applyBorder="1" applyAlignment="1">
      <alignment horizontal="left" vertical="top" wrapText="1" indent="2"/>
    </xf>
    <xf numFmtId="165" fontId="6" fillId="0" borderId="11" xfId="5" applyNumberFormat="1" applyFont="1" applyFill="1" applyBorder="1" applyAlignment="1">
      <alignment vertical="center" wrapText="1"/>
    </xf>
    <xf numFmtId="164" fontId="6" fillId="0" borderId="6" xfId="5" applyNumberFormat="1" applyFont="1" applyFill="1" applyBorder="1" applyAlignment="1">
      <alignment vertical="center" wrapText="1"/>
    </xf>
    <xf numFmtId="165" fontId="6" fillId="0" borderId="6" xfId="5" applyNumberFormat="1" applyFont="1" applyFill="1" applyBorder="1" applyAlignment="1">
      <alignment vertical="center" wrapText="1"/>
    </xf>
    <xf numFmtId="0" fontId="8" fillId="0" borderId="0" xfId="0" applyFont="1" applyAlignment="1">
      <alignment vertical="top" wrapText="1"/>
    </xf>
    <xf numFmtId="0" fontId="6" fillId="0" borderId="8" xfId="5" applyNumberFormat="1" applyFont="1" applyFill="1" applyBorder="1" applyAlignment="1">
      <alignment horizontal="left" vertical="center" wrapText="1"/>
    </xf>
    <xf numFmtId="165" fontId="6" fillId="0" borderId="6" xfId="5" applyNumberFormat="1" applyFont="1" applyFill="1" applyBorder="1" applyAlignment="1">
      <alignment horizontal="right" vertical="top" wrapText="1"/>
    </xf>
    <xf numFmtId="166" fontId="6" fillId="0" borderId="6" xfId="5" applyNumberFormat="1" applyFont="1" applyFill="1" applyBorder="1" applyAlignment="1">
      <alignment horizontal="left" vertical="top" wrapText="1" indent="2"/>
    </xf>
    <xf numFmtId="164" fontId="6" fillId="0" borderId="10" xfId="5" applyNumberFormat="1" applyFont="1" applyFill="1" applyBorder="1" applyAlignment="1">
      <alignment vertical="center" wrapText="1"/>
    </xf>
    <xf numFmtId="164" fontId="4" fillId="0" borderId="0" xfId="0" applyNumberFormat="1" applyFont="1"/>
    <xf numFmtId="1" fontId="4" fillId="0" borderId="0" xfId="0" applyNumberFormat="1" applyFont="1"/>
    <xf numFmtId="0" fontId="14" fillId="6" borderId="30" xfId="2" applyFont="1" applyFill="1" applyBorder="1" applyAlignment="1" applyProtection="1"/>
    <xf numFmtId="0" fontId="0" fillId="6" borderId="31" xfId="0" applyFill="1" applyBorder="1"/>
    <xf numFmtId="0" fontId="2" fillId="6" borderId="29" xfId="0" applyFont="1" applyFill="1" applyBorder="1"/>
    <xf numFmtId="0" fontId="12" fillId="0" borderId="0" xfId="0" applyFont="1" applyAlignment="1">
      <alignment horizontal="left" indent="3"/>
    </xf>
    <xf numFmtId="168" fontId="0" fillId="0" borderId="30" xfId="0" applyNumberFormat="1" applyBorder="1" applyAlignment="1">
      <alignment horizontal="right"/>
    </xf>
    <xf numFmtId="168" fontId="6" fillId="0" borderId="7" xfId="1" applyNumberFormat="1" applyFont="1" applyFill="1" applyBorder="1" applyAlignment="1">
      <alignment horizontal="right" vertical="center" wrapText="1"/>
    </xf>
    <xf numFmtId="1" fontId="6" fillId="0" borderId="5" xfId="1" applyNumberFormat="1" applyFont="1" applyFill="1" applyBorder="1" applyAlignment="1">
      <alignment horizontal="right" vertical="center" wrapText="1"/>
    </xf>
    <xf numFmtId="165" fontId="6" fillId="0" borderId="5" xfId="1" applyNumberFormat="1" applyFont="1" applyFill="1" applyBorder="1" applyAlignment="1">
      <alignment horizontal="right" vertical="center" wrapText="1"/>
    </xf>
    <xf numFmtId="1" fontId="0" fillId="0" borderId="30" xfId="0" applyNumberFormat="1" applyBorder="1" applyAlignment="1">
      <alignment horizontal="right"/>
    </xf>
    <xf numFmtId="168" fontId="0" fillId="0" borderId="30" xfId="0" applyNumberFormat="1" applyBorder="1"/>
    <xf numFmtId="168" fontId="6" fillId="0" borderId="5" xfId="1" applyNumberFormat="1" applyFont="1" applyFill="1" applyBorder="1" applyAlignment="1">
      <alignment horizontal="right" vertical="center" wrapText="1"/>
    </xf>
    <xf numFmtId="1" fontId="1" fillId="0" borderId="5" xfId="0" applyNumberFormat="1" applyFont="1" applyBorder="1" applyAlignment="1">
      <alignment horizontal="right"/>
    </xf>
    <xf numFmtId="168" fontId="1" fillId="0" borderId="5" xfId="0" applyNumberFormat="1" applyFont="1" applyBorder="1" applyAlignment="1">
      <alignment horizontal="right"/>
    </xf>
    <xf numFmtId="0" fontId="20" fillId="0" borderId="5" xfId="0" applyFont="1" applyBorder="1" applyAlignment="1">
      <alignment horizontal="center"/>
    </xf>
    <xf numFmtId="0" fontId="20" fillId="0" borderId="19" xfId="0" applyFont="1" applyBorder="1" applyAlignment="1">
      <alignment horizontal="center"/>
    </xf>
    <xf numFmtId="0" fontId="21" fillId="0" borderId="5" xfId="0" applyFont="1" applyBorder="1" applyAlignment="1">
      <alignment horizontal="center"/>
    </xf>
    <xf numFmtId="165" fontId="6" fillId="0" borderId="5" xfId="5" applyNumberFormat="1" applyFont="1" applyFill="1" applyBorder="1" applyAlignment="1">
      <alignment horizontal="right" vertical="top" wrapText="1"/>
    </xf>
    <xf numFmtId="166" fontId="6" fillId="0" borderId="5" xfId="5" applyNumberFormat="1" applyFont="1" applyFill="1" applyBorder="1" applyAlignment="1">
      <alignment horizontal="left" vertical="top" wrapText="1" indent="2"/>
    </xf>
    <xf numFmtId="0" fontId="6" fillId="0" borderId="6" xfId="5" applyNumberFormat="1" applyFont="1" applyFill="1" applyBorder="1" applyAlignment="1">
      <alignment horizontal="left" vertical="center" wrapText="1"/>
    </xf>
    <xf numFmtId="0" fontId="6" fillId="0" borderId="7" xfId="5" applyNumberFormat="1" applyFont="1" applyFill="1" applyBorder="1" applyAlignment="1">
      <alignment horizontal="left" vertical="center" wrapText="1"/>
    </xf>
    <xf numFmtId="166" fontId="7" fillId="7" borderId="7" xfId="5" applyNumberFormat="1" applyFont="1" applyFill="1" applyBorder="1" applyAlignment="1">
      <alignment horizontal="left" vertical="top" wrapText="1"/>
    </xf>
    <xf numFmtId="166" fontId="6" fillId="7" borderId="5" xfId="5" applyNumberFormat="1" applyFont="1" applyFill="1" applyBorder="1" applyAlignment="1">
      <alignment horizontal="left" vertical="top" wrapText="1" indent="2"/>
    </xf>
    <xf numFmtId="165" fontId="6" fillId="7" borderId="5" xfId="5" applyNumberFormat="1" applyFont="1" applyFill="1" applyBorder="1" applyAlignment="1">
      <alignment vertical="center" wrapText="1"/>
    </xf>
    <xf numFmtId="164" fontId="6" fillId="7" borderId="5" xfId="5" applyNumberFormat="1" applyFont="1" applyFill="1" applyBorder="1" applyAlignment="1">
      <alignment vertical="center" wrapText="1"/>
    </xf>
    <xf numFmtId="0" fontId="7" fillId="7" borderId="5" xfId="5" applyNumberFormat="1" applyFont="1" applyFill="1" applyBorder="1" applyAlignment="1">
      <alignment horizontal="left" vertical="center" wrapText="1"/>
    </xf>
    <xf numFmtId="168" fontId="6" fillId="0" borderId="10" xfId="1" applyNumberFormat="1" applyFont="1" applyFill="1" applyBorder="1" applyAlignment="1">
      <alignment horizontal="right" vertical="center" wrapText="1"/>
    </xf>
    <xf numFmtId="0" fontId="12" fillId="0" borderId="0" xfId="0" applyFont="1" applyAlignment="1">
      <alignment horizontal="left" vertical="top" indent="3"/>
    </xf>
    <xf numFmtId="0" fontId="12" fillId="0" borderId="0" xfId="0" applyFont="1" applyAlignment="1">
      <alignment horizontal="left" vertical="top" wrapText="1" indent="3"/>
    </xf>
    <xf numFmtId="0" fontId="10" fillId="0" borderId="0" xfId="2" applyAlignment="1" applyProtection="1">
      <alignment horizontal="left" vertical="center"/>
    </xf>
    <xf numFmtId="0" fontId="22" fillId="0" borderId="0" xfId="0" applyFont="1" applyAlignment="1">
      <alignment wrapText="1"/>
    </xf>
    <xf numFmtId="0" fontId="0" fillId="7" borderId="30" xfId="0" applyFill="1" applyBorder="1" applyAlignment="1">
      <alignment horizontal="left" vertical="top" wrapText="1"/>
    </xf>
    <xf numFmtId="166" fontId="6" fillId="0" borderId="7" xfId="1" applyNumberFormat="1" applyFont="1" applyFill="1" applyBorder="1" applyAlignment="1">
      <alignment horizontal="right" vertical="center" wrapText="1"/>
    </xf>
    <xf numFmtId="168" fontId="1" fillId="0" borderId="10" xfId="0" applyNumberFormat="1" applyFont="1" applyBorder="1" applyAlignment="1">
      <alignment horizontal="right"/>
    </xf>
    <xf numFmtId="165" fontId="6" fillId="0" borderId="0" xfId="1" applyNumberFormat="1" applyFont="1" applyFill="1" applyBorder="1" applyAlignment="1">
      <alignment vertical="center" wrapText="1"/>
    </xf>
    <xf numFmtId="166" fontId="6" fillId="0" borderId="5" xfId="1" applyNumberFormat="1" applyFont="1" applyFill="1" applyBorder="1" applyAlignment="1">
      <alignment horizontal="right" vertical="center" wrapText="1"/>
    </xf>
    <xf numFmtId="168" fontId="0" fillId="0" borderId="0" xfId="0" applyNumberFormat="1"/>
    <xf numFmtId="1" fontId="6" fillId="0" borderId="5" xfId="1" applyNumberFormat="1" applyFont="1" applyFill="1" applyBorder="1" applyAlignment="1">
      <alignment vertical="center" wrapText="1"/>
    </xf>
    <xf numFmtId="0" fontId="14" fillId="7" borderId="30" xfId="2" applyFont="1" applyFill="1" applyBorder="1" applyAlignment="1" applyProtection="1"/>
    <xf numFmtId="165" fontId="7" fillId="7" borderId="5" xfId="5" applyNumberFormat="1" applyFont="1" applyFill="1" applyBorder="1" applyAlignment="1">
      <alignment horizontal="left" vertical="top" wrapText="1" indent="2"/>
    </xf>
    <xf numFmtId="164" fontId="6" fillId="7" borderId="10" xfId="5" applyNumberFormat="1" applyFont="1" applyFill="1" applyBorder="1" applyAlignment="1">
      <alignment vertical="center" wrapText="1"/>
    </xf>
    <xf numFmtId="164" fontId="6" fillId="0" borderId="11" xfId="5" applyNumberFormat="1" applyFont="1" applyFill="1" applyBorder="1" applyAlignment="1">
      <alignment vertical="center" wrapText="1"/>
    </xf>
    <xf numFmtId="0" fontId="8" fillId="0" borderId="0" xfId="0" applyFont="1" applyAlignment="1">
      <alignment vertical="top"/>
    </xf>
    <xf numFmtId="0" fontId="0" fillId="0" borderId="0" xfId="0" applyAlignment="1">
      <alignment vertical="top" wrapText="1"/>
    </xf>
    <xf numFmtId="0" fontId="20" fillId="0" borderId="6" xfId="0" applyFont="1" applyBorder="1" applyAlignment="1">
      <alignment horizontal="center"/>
    </xf>
    <xf numFmtId="0" fontId="0" fillId="0" borderId="0" xfId="0" applyAlignment="1">
      <alignment horizontal="left" vertical="center"/>
    </xf>
    <xf numFmtId="0" fontId="25" fillId="0" borderId="0" xfId="0" applyFont="1" applyAlignment="1">
      <alignment horizontal="left" indent="3"/>
    </xf>
    <xf numFmtId="0" fontId="12" fillId="0" borderId="0" xfId="0" applyFont="1" applyAlignment="1">
      <alignment horizontal="left" vertical="center"/>
    </xf>
    <xf numFmtId="0" fontId="0" fillId="0" borderId="0" xfId="0" applyAlignment="1">
      <alignment horizontal="left" wrapText="1"/>
    </xf>
    <xf numFmtId="0" fontId="6" fillId="0" borderId="0" xfId="0" applyFont="1"/>
    <xf numFmtId="0" fontId="21" fillId="7" borderId="5" xfId="0" applyFont="1" applyFill="1" applyBorder="1" applyAlignment="1">
      <alignment horizontal="center"/>
    </xf>
    <xf numFmtId="0" fontId="23" fillId="0" borderId="0" xfId="0" applyFont="1"/>
    <xf numFmtId="0" fontId="26" fillId="3" borderId="4"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xf>
    <xf numFmtId="0" fontId="26" fillId="0" borderId="5" xfId="0" applyFont="1" applyBorder="1" applyAlignment="1">
      <alignment horizontal="center" vertical="center" wrapText="1"/>
    </xf>
    <xf numFmtId="166" fontId="6" fillId="0" borderId="7" xfId="1" applyNumberFormat="1" applyFont="1" applyFill="1" applyBorder="1" applyAlignment="1">
      <alignment horizontal="center" vertical="center" wrapText="1"/>
    </xf>
    <xf numFmtId="0" fontId="6" fillId="0" borderId="7" xfId="1" applyNumberFormat="1" applyFont="1" applyFill="1" applyBorder="1" applyAlignment="1">
      <alignment horizontal="center" vertical="center" wrapText="1"/>
    </xf>
    <xf numFmtId="165" fontId="8" fillId="0" borderId="0" xfId="0" applyNumberFormat="1" applyFont="1"/>
    <xf numFmtId="164" fontId="8" fillId="0" borderId="0" xfId="0" applyNumberFormat="1" applyFont="1"/>
    <xf numFmtId="165" fontId="8" fillId="0" borderId="0" xfId="0" applyNumberFormat="1" applyFont="1" applyAlignment="1">
      <alignment vertical="top" wrapText="1"/>
    </xf>
    <xf numFmtId="164" fontId="8" fillId="0" borderId="0" xfId="0" applyNumberFormat="1" applyFont="1" applyAlignment="1">
      <alignment vertical="top" wrapText="1"/>
    </xf>
    <xf numFmtId="0" fontId="16" fillId="0" borderId="0" xfId="0" applyFont="1"/>
    <xf numFmtId="164" fontId="6" fillId="0" borderId="7" xfId="1" applyNumberFormat="1" applyFont="1" applyFill="1" applyBorder="1" applyAlignment="1">
      <alignment vertical="center" wrapText="1"/>
    </xf>
    <xf numFmtId="165" fontId="16" fillId="0" borderId="0" xfId="0" applyNumberFormat="1" applyFont="1"/>
    <xf numFmtId="164" fontId="16" fillId="0" borderId="0" xfId="0" applyNumberFormat="1" applyFont="1"/>
    <xf numFmtId="168" fontId="6" fillId="0" borderId="5" xfId="1" applyNumberFormat="1" applyFont="1" applyFill="1" applyBorder="1" applyAlignment="1">
      <alignment vertical="center" wrapText="1"/>
    </xf>
    <xf numFmtId="1" fontId="16" fillId="0" borderId="0" xfId="0" applyNumberFormat="1" applyFont="1"/>
    <xf numFmtId="168" fontId="16" fillId="0" borderId="0" xfId="0" applyNumberFormat="1" applyFont="1"/>
    <xf numFmtId="164" fontId="6" fillId="0" borderId="10" xfId="1" applyNumberFormat="1" applyFont="1" applyFill="1" applyBorder="1" applyAlignment="1">
      <alignment vertical="center" wrapText="1"/>
    </xf>
    <xf numFmtId="1" fontId="6" fillId="0" borderId="7" xfId="1" applyNumberFormat="1" applyFont="1" applyFill="1" applyBorder="1" applyAlignment="1">
      <alignment horizontal="right" vertical="center" wrapText="1"/>
    </xf>
    <xf numFmtId="165" fontId="6" fillId="0" borderId="7" xfId="1" applyNumberFormat="1" applyFont="1" applyFill="1" applyBorder="1" applyAlignment="1">
      <alignment horizontal="right" vertical="center" wrapText="1"/>
    </xf>
    <xf numFmtId="164" fontId="6" fillId="0" borderId="7" xfId="1" applyNumberFormat="1" applyFont="1" applyFill="1" applyBorder="1" applyAlignment="1">
      <alignment horizontal="right" vertical="center" wrapText="1"/>
    </xf>
    <xf numFmtId="164" fontId="6" fillId="0" borderId="5" xfId="1" applyNumberFormat="1" applyFont="1" applyFill="1" applyBorder="1" applyAlignment="1">
      <alignment horizontal="right" vertical="center" wrapText="1"/>
    </xf>
    <xf numFmtId="165" fontId="6" fillId="0" borderId="34" xfId="5" applyNumberFormat="1" applyFont="1" applyFill="1" applyBorder="1" applyAlignment="1">
      <alignment horizontal="right" vertical="top" wrapText="1"/>
    </xf>
    <xf numFmtId="165" fontId="6" fillId="0" borderId="34" xfId="5" applyNumberFormat="1" applyFont="1" applyFill="1" applyBorder="1" applyAlignment="1">
      <alignment vertical="center" wrapText="1"/>
    </xf>
    <xf numFmtId="166" fontId="6" fillId="0" borderId="34" xfId="5" applyNumberFormat="1" applyFont="1" applyFill="1" applyBorder="1" applyAlignment="1">
      <alignment horizontal="left" vertical="top" wrapText="1" indent="2"/>
    </xf>
    <xf numFmtId="165" fontId="6" fillId="0" borderId="35" xfId="5" applyNumberFormat="1" applyFont="1" applyFill="1" applyBorder="1" applyAlignment="1">
      <alignment vertical="center" wrapText="1"/>
    </xf>
    <xf numFmtId="164" fontId="6" fillId="0" borderId="34" xfId="5" applyNumberFormat="1" applyFont="1" applyFill="1" applyBorder="1" applyAlignment="1">
      <alignment vertical="center" wrapText="1"/>
    </xf>
    <xf numFmtId="0" fontId="20" fillId="0" borderId="34" xfId="0" applyFont="1" applyBorder="1" applyAlignment="1">
      <alignment horizontal="center"/>
    </xf>
    <xf numFmtId="0" fontId="0" fillId="0" borderId="19" xfId="0" applyBorder="1"/>
    <xf numFmtId="0" fontId="2" fillId="0" borderId="0" xfId="0" applyFont="1" applyAlignment="1">
      <alignment wrapText="1"/>
    </xf>
    <xf numFmtId="0" fontId="14" fillId="0" borderId="0" xfId="2" applyNumberFormat="1" applyFont="1" applyAlignment="1" applyProtection="1">
      <alignment horizontal="left" wrapText="1"/>
    </xf>
    <xf numFmtId="0" fontId="7" fillId="0" borderId="0" xfId="0" applyFont="1"/>
    <xf numFmtId="0" fontId="6" fillId="0" borderId="0" xfId="0" applyFont="1" applyAlignment="1">
      <alignment vertical="center"/>
    </xf>
    <xf numFmtId="0" fontId="7" fillId="0" borderId="0" xfId="0" applyFont="1" applyAlignment="1">
      <alignment vertical="top"/>
    </xf>
    <xf numFmtId="0" fontId="6" fillId="0" borderId="0" xfId="0" applyFont="1" applyAlignment="1">
      <alignment vertical="top" wrapText="1"/>
    </xf>
    <xf numFmtId="0" fontId="7" fillId="0" borderId="0" xfId="0" applyFont="1" applyAlignment="1">
      <alignment horizontal="left" vertical="top"/>
    </xf>
    <xf numFmtId="0" fontId="27" fillId="0" borderId="0" xfId="0" applyFont="1" applyAlignment="1">
      <alignment horizontal="left" wrapText="1"/>
    </xf>
    <xf numFmtId="164" fontId="7" fillId="6" borderId="5" xfId="5" applyNumberFormat="1" applyFont="1" applyFill="1" applyBorder="1" applyAlignment="1">
      <alignment horizontal="left" vertical="top" wrapText="1" indent="2"/>
    </xf>
    <xf numFmtId="164" fontId="7" fillId="6" borderId="10" xfId="5" applyNumberFormat="1" applyFont="1" applyFill="1" applyBorder="1" applyAlignment="1">
      <alignment horizontal="left" vertical="top" wrapText="1" indent="2"/>
    </xf>
    <xf numFmtId="1" fontId="1" fillId="0" borderId="10" xfId="0" applyNumberFormat="1" applyFont="1" applyBorder="1" applyAlignment="1">
      <alignment horizontal="right"/>
    </xf>
    <xf numFmtId="1" fontId="6" fillId="0" borderId="10" xfId="1" applyNumberFormat="1" applyFont="1" applyFill="1" applyBorder="1" applyAlignment="1">
      <alignment horizontal="right" vertical="center" wrapText="1"/>
    </xf>
    <xf numFmtId="1" fontId="6" fillId="0" borderId="10" xfId="1" applyNumberFormat="1" applyFont="1" applyFill="1" applyBorder="1" applyAlignment="1">
      <alignment vertical="center" wrapText="1"/>
    </xf>
    <xf numFmtId="1" fontId="6" fillId="0" borderId="0" xfId="1" applyNumberFormat="1" applyFont="1" applyFill="1" applyBorder="1" applyAlignment="1">
      <alignment vertical="center" wrapText="1"/>
    </xf>
    <xf numFmtId="166" fontId="6" fillId="0" borderId="7" xfId="1" applyNumberFormat="1" applyFont="1" applyFill="1" applyBorder="1" applyAlignment="1">
      <alignment vertical="center" wrapText="1"/>
    </xf>
    <xf numFmtId="166" fontId="6" fillId="0" borderId="5" xfId="1" applyNumberFormat="1" applyFont="1" applyFill="1" applyBorder="1" applyAlignment="1">
      <alignment vertical="center" wrapText="1"/>
    </xf>
    <xf numFmtId="0" fontId="22" fillId="7" borderId="30" xfId="0" applyFont="1" applyFill="1" applyBorder="1"/>
    <xf numFmtId="0" fontId="28" fillId="8" borderId="39" xfId="0" applyFont="1" applyFill="1" applyBorder="1" applyAlignment="1">
      <alignment vertical="center" wrapText="1"/>
    </xf>
    <xf numFmtId="168" fontId="29" fillId="9" borderId="40" xfId="1" applyNumberFormat="1" applyFont="1" applyFill="1" applyBorder="1" applyAlignment="1">
      <alignment horizontal="right" vertical="center" wrapText="1"/>
    </xf>
    <xf numFmtId="168" fontId="29" fillId="9" borderId="41" xfId="1" applyNumberFormat="1" applyFont="1" applyFill="1" applyBorder="1" applyAlignment="1">
      <alignment horizontal="right" vertical="center" wrapText="1"/>
    </xf>
    <xf numFmtId="1" fontId="29" fillId="9" borderId="42" xfId="1" applyNumberFormat="1" applyFont="1" applyFill="1" applyBorder="1" applyAlignment="1">
      <alignment horizontal="right" vertical="center" wrapText="1"/>
    </xf>
    <xf numFmtId="0" fontId="29" fillId="9" borderId="44" xfId="1" applyNumberFormat="1" applyFont="1" applyFill="1" applyBorder="1" applyAlignment="1">
      <alignment horizontal="left" vertical="center" wrapText="1" indent="5"/>
    </xf>
    <xf numFmtId="165" fontId="29" fillId="9" borderId="44" xfId="5" applyNumberFormat="1" applyFont="1" applyFill="1" applyBorder="1" applyAlignment="1">
      <alignment vertical="center" wrapText="1"/>
    </xf>
    <xf numFmtId="164" fontId="29" fillId="9" borderId="44" xfId="5" applyNumberFormat="1" applyFont="1" applyFill="1" applyBorder="1" applyAlignment="1">
      <alignment vertical="center" wrapText="1"/>
    </xf>
    <xf numFmtId="165" fontId="29" fillId="9" borderId="45" xfId="5" applyNumberFormat="1" applyFont="1" applyFill="1" applyBorder="1" applyAlignment="1">
      <alignment vertical="center" wrapText="1"/>
    </xf>
    <xf numFmtId="164" fontId="29" fillId="9" borderId="43" xfId="5" applyNumberFormat="1" applyFont="1" applyFill="1" applyBorder="1" applyAlignment="1">
      <alignment vertical="center" wrapText="1"/>
    </xf>
    <xf numFmtId="0" fontId="6" fillId="9" borderId="44" xfId="1" applyNumberFormat="1" applyFont="1" applyFill="1" applyBorder="1" applyAlignment="1">
      <alignment horizontal="center" vertical="center" wrapText="1"/>
    </xf>
    <xf numFmtId="165" fontId="6" fillId="9" borderId="43" xfId="1" applyNumberFormat="1" applyFont="1" applyFill="1" applyBorder="1" applyAlignment="1">
      <alignment vertical="center" wrapText="1"/>
    </xf>
    <xf numFmtId="164" fontId="6" fillId="9" borderId="43" xfId="1" applyNumberFormat="1" applyFont="1" applyFill="1" applyBorder="1" applyAlignment="1">
      <alignment vertical="center" wrapText="1"/>
    </xf>
    <xf numFmtId="165" fontId="6" fillId="9" borderId="43" xfId="1" applyNumberFormat="1" applyFont="1" applyFill="1" applyBorder="1" applyAlignment="1">
      <alignment horizontal="right" vertical="center" wrapText="1"/>
    </xf>
    <xf numFmtId="165" fontId="6" fillId="9" borderId="46" xfId="1" applyNumberFormat="1" applyFont="1" applyFill="1" applyBorder="1" applyAlignment="1">
      <alignment horizontal="right" vertical="center" wrapText="1"/>
    </xf>
    <xf numFmtId="0" fontId="6" fillId="9" borderId="44" xfId="1" applyNumberFormat="1" applyFont="1" applyFill="1" applyBorder="1" applyAlignment="1">
      <alignment horizontal="left" vertical="center" wrapText="1" indent="5"/>
    </xf>
    <xf numFmtId="165" fontId="6" fillId="9" borderId="44" xfId="1" applyNumberFormat="1" applyFont="1" applyFill="1" applyBorder="1" applyAlignment="1">
      <alignment vertical="center" wrapText="1"/>
    </xf>
    <xf numFmtId="166" fontId="6" fillId="9" borderId="43" xfId="1" applyNumberFormat="1" applyFont="1" applyFill="1" applyBorder="1" applyAlignment="1">
      <alignment horizontal="right" vertical="center" wrapText="1"/>
    </xf>
    <xf numFmtId="165" fontId="6" fillId="9" borderId="45" xfId="1" applyNumberFormat="1" applyFont="1" applyFill="1" applyBorder="1" applyAlignment="1">
      <alignment vertical="center" wrapText="1"/>
    </xf>
    <xf numFmtId="164" fontId="6" fillId="9" borderId="44" xfId="1" applyNumberFormat="1" applyFont="1" applyFill="1" applyBorder="1" applyAlignment="1">
      <alignment vertical="center" wrapText="1"/>
    </xf>
    <xf numFmtId="165" fontId="6" fillId="9" borderId="44" xfId="1" applyNumberFormat="1" applyFont="1" applyFill="1" applyBorder="1" applyAlignment="1">
      <alignment horizontal="right" vertical="center" wrapText="1"/>
    </xf>
    <xf numFmtId="1" fontId="6" fillId="9" borderId="44" xfId="1" applyNumberFormat="1" applyFont="1" applyFill="1" applyBorder="1" applyAlignment="1">
      <alignment vertical="center" wrapText="1"/>
    </xf>
    <xf numFmtId="1" fontId="6" fillId="9" borderId="45" xfId="1" applyNumberFormat="1" applyFont="1" applyFill="1" applyBorder="1" applyAlignment="1">
      <alignment vertical="center" wrapText="1"/>
    </xf>
    <xf numFmtId="164" fontId="6" fillId="9" borderId="44" xfId="1" applyNumberFormat="1" applyFont="1" applyFill="1" applyBorder="1" applyAlignment="1">
      <alignment horizontal="right" vertical="center" wrapText="1"/>
    </xf>
    <xf numFmtId="164" fontId="6" fillId="9" borderId="43" xfId="1" applyNumberFormat="1" applyFont="1" applyFill="1" applyBorder="1" applyAlignment="1">
      <alignment horizontal="right" vertical="center" wrapText="1"/>
    </xf>
    <xf numFmtId="168" fontId="6" fillId="9" borderId="44" xfId="1" applyNumberFormat="1" applyFont="1" applyFill="1" applyBorder="1" applyAlignment="1">
      <alignment vertical="center" wrapText="1"/>
    </xf>
    <xf numFmtId="166" fontId="6" fillId="9" borderId="44" xfId="1" applyNumberFormat="1" applyFont="1" applyFill="1" applyBorder="1" applyAlignment="1">
      <alignment vertical="center" wrapText="1"/>
    </xf>
    <xf numFmtId="1" fontId="6" fillId="9" borderId="43" xfId="1" applyNumberFormat="1" applyFont="1" applyFill="1" applyBorder="1" applyAlignment="1">
      <alignment vertical="center" wrapText="1"/>
    </xf>
    <xf numFmtId="166" fontId="6" fillId="9" borderId="43" xfId="1" applyNumberFormat="1" applyFont="1" applyFill="1" applyBorder="1" applyAlignment="1">
      <alignment vertical="center" wrapText="1"/>
    </xf>
    <xf numFmtId="166" fontId="6" fillId="9" borderId="44" xfId="1" applyNumberFormat="1" applyFont="1" applyFill="1" applyBorder="1" applyAlignment="1">
      <alignment horizontal="right" vertical="center" wrapText="1"/>
    </xf>
    <xf numFmtId="1" fontId="6" fillId="9" borderId="44" xfId="1" applyNumberFormat="1" applyFont="1" applyFill="1" applyBorder="1" applyAlignment="1">
      <alignment horizontal="right" vertical="center" wrapText="1"/>
    </xf>
    <xf numFmtId="1" fontId="6" fillId="9" borderId="43" xfId="1" applyNumberFormat="1" applyFont="1" applyFill="1" applyBorder="1" applyAlignment="1">
      <alignment horizontal="right" vertical="center" wrapText="1"/>
    </xf>
    <xf numFmtId="1" fontId="6" fillId="9" borderId="45" xfId="1" applyNumberFormat="1" applyFont="1" applyFill="1" applyBorder="1" applyAlignment="1">
      <alignment horizontal="right" vertical="center" wrapText="1"/>
    </xf>
    <xf numFmtId="0" fontId="6" fillId="0" borderId="47" xfId="1" applyNumberFormat="1" applyFont="1" applyFill="1" applyBorder="1" applyAlignment="1">
      <alignment horizontal="left" vertical="center" wrapText="1" indent="5"/>
    </xf>
    <xf numFmtId="0" fontId="6" fillId="0" borderId="6" xfId="1" applyNumberFormat="1" applyFont="1" applyFill="1" applyBorder="1" applyAlignment="1">
      <alignment horizontal="left" vertical="center" wrapText="1" indent="5"/>
    </xf>
    <xf numFmtId="168" fontId="6" fillId="0" borderId="47" xfId="1" applyNumberFormat="1" applyFont="1" applyFill="1" applyBorder="1" applyAlignment="1">
      <alignment horizontal="right" vertical="center" wrapText="1"/>
    </xf>
    <xf numFmtId="168" fontId="6" fillId="0" borderId="6" xfId="1" applyNumberFormat="1" applyFont="1" applyFill="1" applyBorder="1" applyAlignment="1">
      <alignment horizontal="right" vertical="center" wrapText="1"/>
    </xf>
    <xf numFmtId="166" fontId="6" fillId="0" borderId="47" xfId="1" applyNumberFormat="1" applyFont="1" applyFill="1" applyBorder="1" applyAlignment="1">
      <alignment horizontal="right" vertical="center" wrapText="1"/>
    </xf>
    <xf numFmtId="166" fontId="6" fillId="0" borderId="6" xfId="1" applyNumberFormat="1" applyFont="1" applyFill="1" applyBorder="1" applyAlignment="1">
      <alignment horizontal="right" vertical="center" wrapText="1"/>
    </xf>
    <xf numFmtId="166" fontId="6" fillId="0" borderId="19" xfId="1" applyNumberFormat="1" applyFont="1" applyFill="1" applyBorder="1" applyAlignment="1">
      <alignment horizontal="right" vertical="center" wrapText="1"/>
    </xf>
    <xf numFmtId="165" fontId="6" fillId="0" borderId="6" xfId="1" applyNumberFormat="1" applyFont="1" applyFill="1" applyBorder="1" applyAlignment="1">
      <alignment vertical="center" wrapText="1"/>
    </xf>
    <xf numFmtId="165" fontId="6" fillId="0" borderId="19" xfId="1" applyNumberFormat="1" applyFont="1" applyFill="1" applyBorder="1" applyAlignment="1">
      <alignment vertical="center" wrapText="1"/>
    </xf>
    <xf numFmtId="164" fontId="6" fillId="0" borderId="19" xfId="1" applyNumberFormat="1" applyFont="1" applyFill="1" applyBorder="1" applyAlignment="1">
      <alignment vertical="center" wrapText="1"/>
    </xf>
    <xf numFmtId="164" fontId="6" fillId="0" borderId="6" xfId="1" applyNumberFormat="1" applyFont="1" applyFill="1" applyBorder="1" applyAlignment="1">
      <alignment vertical="center" wrapText="1"/>
    </xf>
    <xf numFmtId="165" fontId="6" fillId="0" borderId="48" xfId="1" applyNumberFormat="1" applyFont="1" applyFill="1" applyBorder="1" applyAlignment="1">
      <alignment vertical="center" wrapText="1"/>
    </xf>
    <xf numFmtId="0" fontId="6" fillId="0" borderId="47" xfId="1" applyNumberFormat="1" applyFont="1" applyFill="1" applyBorder="1" applyAlignment="1">
      <alignment horizontal="center" vertical="center" wrapText="1"/>
    </xf>
    <xf numFmtId="0" fontId="6" fillId="0" borderId="6" xfId="1" applyNumberFormat="1" applyFont="1" applyFill="1" applyBorder="1" applyAlignment="1">
      <alignment horizontal="center" vertical="center" wrapText="1"/>
    </xf>
    <xf numFmtId="165" fontId="6" fillId="0" borderId="8" xfId="1" applyNumberFormat="1" applyFont="1" applyFill="1" applyBorder="1" applyAlignment="1">
      <alignment vertical="center" wrapText="1"/>
    </xf>
    <xf numFmtId="165" fontId="6" fillId="0" borderId="47" xfId="1" applyNumberFormat="1" applyFont="1" applyFill="1" applyBorder="1" applyAlignment="1">
      <alignment vertical="center" wrapText="1"/>
    </xf>
    <xf numFmtId="164" fontId="6" fillId="0" borderId="50" xfId="1" applyNumberFormat="1" applyFont="1" applyFill="1" applyBorder="1" applyAlignment="1">
      <alignment vertical="center" wrapText="1"/>
    </xf>
    <xf numFmtId="164" fontId="6" fillId="0" borderId="49" xfId="1" applyNumberFormat="1" applyFont="1" applyFill="1" applyBorder="1" applyAlignment="1">
      <alignment vertical="center" wrapText="1"/>
    </xf>
    <xf numFmtId="165" fontId="6" fillId="0" borderId="52" xfId="1" applyNumberFormat="1" applyFont="1" applyFill="1" applyBorder="1" applyAlignment="1">
      <alignment vertical="center" wrapText="1"/>
    </xf>
    <xf numFmtId="165" fontId="6" fillId="0" borderId="51" xfId="1" applyNumberFormat="1" applyFont="1" applyFill="1" applyBorder="1" applyAlignment="1">
      <alignment vertical="center" wrapText="1"/>
    </xf>
    <xf numFmtId="164" fontId="6" fillId="0" borderId="8" xfId="1" applyNumberFormat="1" applyFont="1" applyFill="1" applyBorder="1" applyAlignment="1">
      <alignment vertical="center" wrapText="1"/>
    </xf>
    <xf numFmtId="1" fontId="6" fillId="0" borderId="19" xfId="1" applyNumberFormat="1" applyFont="1" applyFill="1" applyBorder="1" applyAlignment="1">
      <alignment vertical="center" wrapText="1"/>
    </xf>
    <xf numFmtId="1" fontId="6" fillId="0" borderId="47" xfId="1" applyNumberFormat="1" applyFont="1" applyFill="1" applyBorder="1" applyAlignment="1">
      <alignment vertical="center" wrapText="1"/>
    </xf>
    <xf numFmtId="1" fontId="6" fillId="0" borderId="6" xfId="1" applyNumberFormat="1" applyFont="1" applyFill="1" applyBorder="1" applyAlignment="1">
      <alignment vertical="center" wrapText="1"/>
    </xf>
    <xf numFmtId="1" fontId="6" fillId="0" borderId="53" xfId="1" applyNumberFormat="1" applyFont="1" applyFill="1" applyBorder="1" applyAlignment="1">
      <alignment vertical="center" wrapText="1"/>
    </xf>
    <xf numFmtId="164" fontId="6" fillId="0" borderId="47" xfId="1" applyNumberFormat="1" applyFont="1" applyFill="1" applyBorder="1" applyAlignment="1">
      <alignment vertical="center" wrapText="1"/>
    </xf>
    <xf numFmtId="0" fontId="6" fillId="0" borderId="8" xfId="1" applyNumberFormat="1" applyFont="1" applyFill="1" applyBorder="1" applyAlignment="1">
      <alignment horizontal="left" vertical="center" wrapText="1" indent="5"/>
    </xf>
    <xf numFmtId="0" fontId="6" fillId="0" borderId="19" xfId="1" applyNumberFormat="1" applyFont="1" applyFill="1" applyBorder="1" applyAlignment="1">
      <alignment horizontal="left" vertical="center" wrapText="1" indent="5"/>
    </xf>
    <xf numFmtId="168" fontId="6" fillId="0" borderId="47" xfId="1" applyNumberFormat="1" applyFont="1" applyFill="1" applyBorder="1" applyAlignment="1">
      <alignment vertical="center" wrapText="1"/>
    </xf>
    <xf numFmtId="168" fontId="6" fillId="0" borderId="6" xfId="1" applyNumberFormat="1" applyFont="1" applyFill="1" applyBorder="1" applyAlignment="1">
      <alignment vertical="center" wrapText="1"/>
    </xf>
    <xf numFmtId="168" fontId="6" fillId="0" borderId="19" xfId="1" applyNumberFormat="1" applyFont="1" applyFill="1" applyBorder="1" applyAlignment="1">
      <alignment vertical="center" wrapText="1"/>
    </xf>
    <xf numFmtId="166" fontId="6" fillId="0" borderId="47" xfId="1" applyNumberFormat="1" applyFont="1" applyFill="1" applyBorder="1" applyAlignment="1">
      <alignment vertical="center" wrapText="1"/>
    </xf>
    <xf numFmtId="0" fontId="6" fillId="0" borderId="54" xfId="1" applyNumberFormat="1" applyFont="1" applyFill="1" applyBorder="1" applyAlignment="1">
      <alignment horizontal="left" vertical="center" wrapText="1" indent="5"/>
    </xf>
    <xf numFmtId="165" fontId="6" fillId="0" borderId="54" xfId="1" applyNumberFormat="1" applyFont="1" applyFill="1" applyBorder="1" applyAlignment="1">
      <alignment vertical="center" wrapText="1"/>
    </xf>
    <xf numFmtId="164" fontId="6" fillId="0" borderId="54" xfId="1" applyNumberFormat="1" applyFont="1" applyFill="1" applyBorder="1" applyAlignment="1">
      <alignment vertical="center" wrapText="1"/>
    </xf>
    <xf numFmtId="164" fontId="6" fillId="0" borderId="34" xfId="1" applyNumberFormat="1" applyFont="1" applyFill="1" applyBorder="1" applyAlignment="1">
      <alignment vertical="center" wrapText="1"/>
    </xf>
    <xf numFmtId="166" fontId="6" fillId="0" borderId="19" xfId="1" applyNumberFormat="1" applyFont="1" applyFill="1" applyBorder="1" applyAlignment="1">
      <alignment vertical="center" wrapText="1"/>
    </xf>
    <xf numFmtId="164" fontId="6" fillId="0" borderId="35" xfId="5" applyNumberFormat="1" applyFont="1" applyFill="1" applyBorder="1" applyAlignment="1">
      <alignment vertical="center" wrapText="1"/>
    </xf>
    <xf numFmtId="166" fontId="6" fillId="0" borderId="8" xfId="1" applyNumberFormat="1" applyFont="1" applyFill="1" applyBorder="1" applyAlignment="1">
      <alignment horizontal="right" vertical="center" wrapText="1"/>
    </xf>
    <xf numFmtId="164" fontId="6" fillId="0" borderId="19" xfId="5" applyNumberFormat="1" applyFont="1" applyFill="1" applyBorder="1" applyAlignment="1">
      <alignment vertical="center" wrapText="1"/>
    </xf>
    <xf numFmtId="165" fontId="6" fillId="0" borderId="19" xfId="5" applyNumberFormat="1" applyFont="1" applyFill="1" applyBorder="1" applyAlignment="1">
      <alignment vertical="center" wrapText="1"/>
    </xf>
    <xf numFmtId="164" fontId="6" fillId="0" borderId="48" xfId="5" applyNumberFormat="1" applyFont="1" applyFill="1" applyBorder="1" applyAlignment="1">
      <alignment vertical="center" wrapText="1"/>
    </xf>
    <xf numFmtId="0" fontId="21" fillId="0" borderId="0" xfId="0" applyFont="1" applyAlignment="1">
      <alignment horizontal="center"/>
    </xf>
    <xf numFmtId="0" fontId="21" fillId="0" borderId="6" xfId="0" applyFont="1" applyBorder="1" applyAlignment="1">
      <alignment horizontal="center"/>
    </xf>
    <xf numFmtId="0" fontId="8" fillId="0" borderId="0" xfId="0" applyFont="1" applyAlignment="1">
      <alignment wrapText="1"/>
    </xf>
    <xf numFmtId="0" fontId="3" fillId="4" borderId="17"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0" xfId="0" applyFont="1" applyFill="1" applyAlignment="1">
      <alignment horizontal="center" vertical="center"/>
    </xf>
    <xf numFmtId="0" fontId="31" fillId="0" borderId="0" xfId="0" applyFont="1" applyAlignment="1">
      <alignment horizontal="left" wrapText="1"/>
    </xf>
    <xf numFmtId="0" fontId="3" fillId="2" borderId="2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4" xfId="0" applyFont="1" applyFill="1" applyBorder="1" applyAlignment="1">
      <alignment horizontal="center" vertical="center"/>
    </xf>
    <xf numFmtId="0" fontId="8" fillId="0" borderId="0" xfId="0" applyFont="1" applyAlignment="1">
      <alignment horizontal="left" vertical="top"/>
    </xf>
    <xf numFmtId="0" fontId="8" fillId="4" borderId="0" xfId="0" applyFont="1" applyFill="1"/>
    <xf numFmtId="0" fontId="3" fillId="2" borderId="3" xfId="0" applyFont="1" applyFill="1" applyBorder="1" applyAlignment="1">
      <alignment horizontal="center" vertical="center"/>
    </xf>
    <xf numFmtId="0" fontId="32" fillId="0" borderId="0" xfId="0" applyFont="1"/>
    <xf numFmtId="0" fontId="4" fillId="4" borderId="0" xfId="0" applyFont="1" applyFill="1"/>
    <xf numFmtId="0" fontId="5" fillId="3" borderId="1" xfId="0" applyFont="1" applyFill="1" applyBorder="1" applyAlignment="1">
      <alignment horizontal="left" vertical="center"/>
    </xf>
    <xf numFmtId="0" fontId="16" fillId="4" borderId="0" xfId="0" applyFont="1" applyFill="1"/>
    <xf numFmtId="0" fontId="0" fillId="0" borderId="0" xfId="0" applyAlignment="1">
      <alignment horizontal="left"/>
    </xf>
    <xf numFmtId="0" fontId="0" fillId="6" borderId="30" xfId="0" applyFill="1" applyBorder="1" applyAlignment="1">
      <alignment horizontal="left" vertical="top"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4" borderId="14" xfId="0" applyFont="1" applyFill="1" applyBorder="1" applyAlignment="1">
      <alignment horizontal="center" vertical="top" wrapText="1"/>
    </xf>
    <xf numFmtId="0" fontId="3" fillId="4" borderId="15" xfId="0" applyFont="1" applyFill="1" applyBorder="1" applyAlignment="1">
      <alignment horizontal="center" vertical="top" wrapText="1"/>
    </xf>
    <xf numFmtId="0" fontId="5" fillId="3" borderId="2" xfId="0" applyFont="1" applyFill="1" applyBorder="1" applyAlignment="1">
      <alignment horizontal="center" vertical="center" wrapText="1"/>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0" xfId="0" applyFont="1" applyFill="1" applyBorder="1" applyAlignment="1">
      <alignment horizontal="center" vertical="top" wrapText="1"/>
    </xf>
    <xf numFmtId="0" fontId="3" fillId="4" borderId="25"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26" fillId="3" borderId="2" xfId="0" applyFont="1" applyFill="1" applyBorder="1" applyAlignment="1">
      <alignment horizontal="center" vertical="center" wrapText="1"/>
    </xf>
    <xf numFmtId="0" fontId="3" fillId="2" borderId="27" xfId="0" applyFont="1" applyFill="1" applyBorder="1" applyAlignment="1">
      <alignment horizontal="center" vertical="top" wrapText="1"/>
    </xf>
    <xf numFmtId="0" fontId="3" fillId="4" borderId="18" xfId="0" applyFont="1" applyFill="1" applyBorder="1" applyAlignment="1">
      <alignment horizontal="center" vertical="top"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3" fillId="4" borderId="36" xfId="0" applyFont="1" applyFill="1" applyBorder="1" applyAlignment="1">
      <alignment horizontal="center" vertical="top" wrapText="1"/>
    </xf>
    <xf numFmtId="0" fontId="6" fillId="0" borderId="0" xfId="0" applyFont="1" applyAlignment="1">
      <alignment horizontal="left" vertical="center" wrapText="1"/>
    </xf>
    <xf numFmtId="0" fontId="0" fillId="0" borderId="0" xfId="0" applyAlignment="1">
      <alignment horizontal="left" vertical="top" wrapText="1"/>
    </xf>
    <xf numFmtId="0" fontId="0" fillId="0" borderId="0" xfId="2" applyFont="1" applyAlignment="1" applyProtection="1">
      <alignment horizontal="left" vertical="top" wrapText="1"/>
    </xf>
    <xf numFmtId="0" fontId="7" fillId="0" borderId="0" xfId="0" applyFont="1" applyAlignment="1">
      <alignment vertical="top"/>
    </xf>
    <xf numFmtId="0" fontId="6" fillId="0" borderId="0" xfId="0" applyFont="1" applyAlignment="1">
      <alignment vertical="top" wrapText="1"/>
    </xf>
    <xf numFmtId="0" fontId="0" fillId="0" borderId="0" xfId="0" applyAlignment="1">
      <alignment horizontal="left" wrapText="1"/>
    </xf>
    <xf numFmtId="0" fontId="0" fillId="0" borderId="0" xfId="0" applyAlignment="1">
      <alignment wrapText="1"/>
    </xf>
    <xf numFmtId="0" fontId="0" fillId="0" borderId="0" xfId="0" applyAlignment="1">
      <alignment vertical="top" wrapText="1"/>
    </xf>
    <xf numFmtId="0" fontId="8" fillId="0" borderId="0" xfId="0" applyFont="1" applyAlignment="1"/>
    <xf numFmtId="0" fontId="4" fillId="0" borderId="0" xfId="0" applyFont="1" applyAlignment="1"/>
    <xf numFmtId="0" fontId="31" fillId="0" borderId="0" xfId="0" applyFont="1" applyAlignment="1">
      <alignment horizontal="left"/>
    </xf>
    <xf numFmtId="0" fontId="0" fillId="0" borderId="0" xfId="0" applyAlignment="1"/>
    <xf numFmtId="0" fontId="16" fillId="0" borderId="0" xfId="0" applyFont="1" applyAlignment="1"/>
  </cellXfs>
  <cellStyles count="44">
    <cellStyle name="Comma" xfId="1" builtinId="3"/>
    <cellStyle name="Comma 2" xfId="3" xr:uid="{00000000-0005-0000-0000-000001000000}"/>
    <cellStyle name="Comma 2 2" xfId="5" xr:uid="{00000000-0005-0000-0000-000002000000}"/>
    <cellStyle name="Comma 2 2 2" xfId="9" xr:uid="{00000000-0005-0000-0000-000003000000}"/>
    <cellStyle name="Comma 2 2 2 2" xfId="17" xr:uid="{00000000-0005-0000-0000-000004000000}"/>
    <cellStyle name="Comma 2 2 2 2 2" xfId="38" xr:uid="{00000000-0005-0000-0000-000005000000}"/>
    <cellStyle name="Comma 2 2 2 3" xfId="30" xr:uid="{00000000-0005-0000-0000-000006000000}"/>
    <cellStyle name="Comma 2 2 3" xfId="13" xr:uid="{00000000-0005-0000-0000-000007000000}"/>
    <cellStyle name="Comma 2 2 3 2" xfId="34" xr:uid="{00000000-0005-0000-0000-000008000000}"/>
    <cellStyle name="Comma 2 2 4" xfId="26" xr:uid="{00000000-0005-0000-0000-000009000000}"/>
    <cellStyle name="Comma 2 3" xfId="7" xr:uid="{00000000-0005-0000-0000-00000A000000}"/>
    <cellStyle name="Comma 2 3 2" xfId="15" xr:uid="{00000000-0005-0000-0000-00000B000000}"/>
    <cellStyle name="Comma 2 3 2 2" xfId="36" xr:uid="{00000000-0005-0000-0000-00000C000000}"/>
    <cellStyle name="Comma 2 3 3" xfId="28" xr:uid="{00000000-0005-0000-0000-00000D000000}"/>
    <cellStyle name="Comma 2 4" xfId="19" xr:uid="{00000000-0005-0000-0000-00000E000000}"/>
    <cellStyle name="Comma 2 4 2" xfId="40" xr:uid="{00000000-0005-0000-0000-00000F000000}"/>
    <cellStyle name="Comma 2 5" xfId="11" xr:uid="{00000000-0005-0000-0000-000010000000}"/>
    <cellStyle name="Comma 2 5 2" xfId="32" xr:uid="{00000000-0005-0000-0000-000011000000}"/>
    <cellStyle name="Comma 2 6" xfId="24" xr:uid="{00000000-0005-0000-0000-000012000000}"/>
    <cellStyle name="Comma 3" xfId="4" xr:uid="{00000000-0005-0000-0000-000013000000}"/>
    <cellStyle name="Comma 3 2" xfId="8" xr:uid="{00000000-0005-0000-0000-000014000000}"/>
    <cellStyle name="Comma 3 2 2" xfId="16" xr:uid="{00000000-0005-0000-0000-000015000000}"/>
    <cellStyle name="Comma 3 2 2 2" xfId="37" xr:uid="{00000000-0005-0000-0000-000016000000}"/>
    <cellStyle name="Comma 3 2 3" xfId="29" xr:uid="{00000000-0005-0000-0000-000017000000}"/>
    <cellStyle name="Comma 3 3" xfId="20" xr:uid="{00000000-0005-0000-0000-000018000000}"/>
    <cellStyle name="Comma 3 3 2" xfId="41" xr:uid="{00000000-0005-0000-0000-000019000000}"/>
    <cellStyle name="Comma 3 4" xfId="12" xr:uid="{00000000-0005-0000-0000-00001A000000}"/>
    <cellStyle name="Comma 3 4 2" xfId="33" xr:uid="{00000000-0005-0000-0000-00001B000000}"/>
    <cellStyle name="Comma 3 5" xfId="25" xr:uid="{00000000-0005-0000-0000-00001C000000}"/>
    <cellStyle name="Comma 4" xfId="6" xr:uid="{00000000-0005-0000-0000-00001D000000}"/>
    <cellStyle name="Comma 4 2" xfId="21" xr:uid="{00000000-0005-0000-0000-00001E000000}"/>
    <cellStyle name="Comma 4 2 2" xfId="42" xr:uid="{00000000-0005-0000-0000-00001F000000}"/>
    <cellStyle name="Comma 4 3" xfId="14" xr:uid="{00000000-0005-0000-0000-000020000000}"/>
    <cellStyle name="Comma 4 3 2" xfId="35" xr:uid="{00000000-0005-0000-0000-000021000000}"/>
    <cellStyle name="Comma 4 4" xfId="27" xr:uid="{00000000-0005-0000-0000-000022000000}"/>
    <cellStyle name="Comma 5" xfId="22" xr:uid="{00000000-0005-0000-0000-000023000000}"/>
    <cellStyle name="Comma 5 2" xfId="43" xr:uid="{00000000-0005-0000-0000-000024000000}"/>
    <cellStyle name="Comma 6" xfId="18" xr:uid="{00000000-0005-0000-0000-000025000000}"/>
    <cellStyle name="Comma 6 2" xfId="39" xr:uid="{00000000-0005-0000-0000-000026000000}"/>
    <cellStyle name="Comma 7" xfId="10" xr:uid="{00000000-0005-0000-0000-000027000000}"/>
    <cellStyle name="Comma 7 2" xfId="31" xr:uid="{00000000-0005-0000-0000-000028000000}"/>
    <cellStyle name="Comma 8" xfId="23" xr:uid="{00000000-0005-0000-0000-000029000000}"/>
    <cellStyle name="Hyperlink" xfId="2" builtinId="8"/>
    <cellStyle name="Normal" xfId="0" builtinId="0"/>
  </cellStyles>
  <dxfs count="0"/>
  <tableStyles count="0" defaultTableStyle="TableStyleMedium2" defaultPivotStyle="PivotStyleLight16"/>
  <colors>
    <mruColors>
      <color rgb="FF2F75B5"/>
      <color rgb="FF376091"/>
      <color rgb="FFDDEBF7"/>
      <color rgb="FF0070C0"/>
      <color rgb="FF9070B0"/>
      <color rgb="FFD9E1F2"/>
      <color rgb="FF7030A0"/>
      <color rgb="FFD9D9D9"/>
      <color rgb="FF4472C4"/>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Surveys\Continuous%20Household%20Survey%20(CHS)\2223\data\final\Well-being\Calculations\wellbeing-engagement-culture-arts-sport-by-adults-northern-ireland-202223%20LINKED%20CALCS.xlsx" TargetMode="External"/><Relationship Id="rId1" Type="http://schemas.openxmlformats.org/officeDocument/2006/relationships/externalLinkPath" Target="/Surveys/Continuous%20Household%20Survey%20(CHS)/2223/data/final/Well-being/Calculations/wellbeing-engagement-culture-arts-sport-by-adults-northern-ireland-202223%20LINKED%20CAL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Wellbeing - SQL Output"/>
      <sheetName val="Wellbeing - Sig Test"/>
      <sheetName val="Wellbeing - CIs"/>
      <sheetName val="Table 1"/>
      <sheetName val="Table 2a"/>
      <sheetName val="Table 2b"/>
      <sheetName val="SE - SQL Output"/>
      <sheetName val="SE - Sig Test"/>
      <sheetName val="SE - CIs"/>
      <sheetName val="Table 3"/>
      <sheetName val="Table 4a"/>
      <sheetName val="Table 4b"/>
      <sheetName val="Low SE - SQL Output"/>
      <sheetName val="Low SE - Sig Test"/>
      <sheetName val="Low SE - CIs"/>
      <sheetName val="Table 5"/>
      <sheetName val="Table 6a"/>
      <sheetName val="Table 6b"/>
      <sheetName val="Low SE - SQL Output 1415-1920"/>
      <sheetName val="Low SE - Sig Test 1415-1920"/>
      <sheetName val="Low SE - CIs 1415-1920"/>
      <sheetName val="LOC - SQL Output"/>
      <sheetName val="LOC - Sig Test"/>
      <sheetName val="LOC - CIs"/>
      <sheetName val="Table 7"/>
      <sheetName val="Table 8a"/>
      <sheetName val="Table 8b"/>
      <sheetName val="Loneliness SQL output 2223"/>
      <sheetName val="Loneliness - Sig Test"/>
      <sheetName val="Loneliness - CIs"/>
      <sheetName val="Table 9"/>
      <sheetName val="Table 10a"/>
      <sheetName val="Table 10b"/>
      <sheetName val="Loneliness SQL output 1819 1920"/>
      <sheetName val="Loneliness - Sig Test 1819 1920"/>
      <sheetName val="Loneliness - CIs 1819 1920"/>
      <sheetName val="Health SQL output 2223"/>
      <sheetName val="Health - Sig Test"/>
      <sheetName val="Health - CIs"/>
      <sheetName val="Table 11"/>
      <sheetName val="Table 12a"/>
      <sheetName val="Table 12b"/>
      <sheetName val="Metadata"/>
      <sheetName val="Charts - individual"/>
      <sheetName val="Charts - individual (2)"/>
      <sheetName val="trend graphs "/>
      <sheetName val="Wellbeing - Freq"/>
      <sheetName val="SE - Freq"/>
      <sheetName val="LOC - Freq"/>
      <sheetName val="Wellbeing_-_SQL_Output"/>
      <sheetName val="Wellbeing_-_Sig_Test"/>
      <sheetName val="Wellbeing_-_CIs"/>
      <sheetName val="Table_1"/>
      <sheetName val="Table_2a"/>
      <sheetName val="Table_2b"/>
      <sheetName val="SE_-_SQL_Output"/>
      <sheetName val="SE_-_Sig_Test"/>
      <sheetName val="SE_-_CIs"/>
      <sheetName val="Table_3"/>
      <sheetName val="Table_4a"/>
      <sheetName val="Table_4b"/>
      <sheetName val="Low_SE_-_SQL_Output"/>
      <sheetName val="Low_SE_-_Sig_Test"/>
      <sheetName val="Low_SE_-_CIs"/>
      <sheetName val="Table_5"/>
      <sheetName val="Table_6a"/>
      <sheetName val="Table_6b"/>
      <sheetName val="Low_SE_-_SQL_Output_1415-1920"/>
      <sheetName val="Low_SE_-_Sig_Test_1415-1920"/>
      <sheetName val="Low_SE_-_CIs_1415-1920"/>
      <sheetName val="LOC_-_SQL_Output"/>
      <sheetName val="LOC_-_Sig_Test"/>
      <sheetName val="LOC_-_CIs"/>
      <sheetName val="Table_7"/>
      <sheetName val="Table_8a"/>
      <sheetName val="Table_8b"/>
      <sheetName val="Loneliness_SQL_output_2223"/>
      <sheetName val="Loneliness_-_Sig_Test"/>
      <sheetName val="Loneliness_-_CIs"/>
      <sheetName val="Table_9"/>
      <sheetName val="Table_10a"/>
      <sheetName val="Table_10b"/>
      <sheetName val="Loneliness_SQL_output_1819_1920"/>
      <sheetName val="Loneliness_-_Sig_Test_1819_1920"/>
      <sheetName val="Loneliness_-_CIs_1819_1920"/>
      <sheetName val="Health_SQL_output_2223"/>
      <sheetName val="Health_-_Sig_Test"/>
      <sheetName val="Health_-_CIs"/>
      <sheetName val="Table_11"/>
      <sheetName val="Table_12a"/>
      <sheetName val="Table_12b"/>
      <sheetName val="Charts_-_individual"/>
      <sheetName val="Charts_-_individual_(2)"/>
      <sheetName val="trend_graphs_"/>
      <sheetName val="Wellbeing_-_Freq"/>
      <sheetName val="SE_-_Freq"/>
      <sheetName val="LOC_-_Freq"/>
    </sheetNames>
    <sheetDataSet>
      <sheetData sheetId="0">
        <row r="23">
          <cell r="A23" t="str">
            <v>METADATA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PSU@communities-n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abSelected="1" zoomScaleNormal="100" zoomScaleSheetLayoutView="100" workbookViewId="0"/>
  </sheetViews>
  <sheetFormatPr defaultColWidth="9.140625" defaultRowHeight="15" x14ac:dyDescent="0.25"/>
  <cols>
    <col min="1" max="1" width="119" customWidth="1"/>
  </cols>
  <sheetData>
    <row r="1" spans="1:1" ht="18.75" customHeight="1" x14ac:dyDescent="0.25">
      <c r="A1" s="65" t="s">
        <v>51</v>
      </c>
    </row>
    <row r="2" spans="1:1" ht="18.75" customHeight="1" x14ac:dyDescent="0.25">
      <c r="A2" s="269" t="s">
        <v>222</v>
      </c>
    </row>
    <row r="3" spans="1:1" x14ac:dyDescent="0.25">
      <c r="A3" s="269"/>
    </row>
    <row r="4" spans="1:1" ht="18.75" customHeight="1" x14ac:dyDescent="0.25">
      <c r="A4" s="93"/>
    </row>
    <row r="5" spans="1:1" ht="18.75" customHeight="1" x14ac:dyDescent="0.25">
      <c r="A5" s="159" t="s">
        <v>200</v>
      </c>
    </row>
    <row r="6" spans="1:1" ht="18.75" customHeight="1" x14ac:dyDescent="0.25">
      <c r="A6" s="100" t="s">
        <v>201</v>
      </c>
    </row>
    <row r="7" spans="1:1" ht="18.75" customHeight="1" x14ac:dyDescent="0.25">
      <c r="A7" s="100" t="s">
        <v>202</v>
      </c>
    </row>
    <row r="8" spans="1:1" ht="18.75" customHeight="1" x14ac:dyDescent="0.25">
      <c r="A8" s="159" t="s">
        <v>203</v>
      </c>
    </row>
    <row r="9" spans="1:1" ht="18.75" customHeight="1" x14ac:dyDescent="0.25">
      <c r="A9" s="100" t="s">
        <v>204</v>
      </c>
    </row>
    <row r="10" spans="1:1" ht="18.75" customHeight="1" x14ac:dyDescent="0.25">
      <c r="A10" s="100" t="s">
        <v>205</v>
      </c>
    </row>
    <row r="11" spans="1:1" ht="18.75" customHeight="1" x14ac:dyDescent="0.25">
      <c r="A11" s="100" t="s">
        <v>206</v>
      </c>
    </row>
    <row r="12" spans="1:1" ht="18.75" customHeight="1" x14ac:dyDescent="0.25">
      <c r="A12" s="100" t="s">
        <v>207</v>
      </c>
    </row>
    <row r="13" spans="1:1" ht="18.75" customHeight="1" x14ac:dyDescent="0.25">
      <c r="A13" s="100" t="s">
        <v>208</v>
      </c>
    </row>
    <row r="14" spans="1:1" ht="18.75" customHeight="1" x14ac:dyDescent="0.25">
      <c r="A14" s="100" t="s">
        <v>209</v>
      </c>
    </row>
    <row r="15" spans="1:1" ht="18.75" customHeight="1" x14ac:dyDescent="0.25">
      <c r="A15" s="100" t="s">
        <v>210</v>
      </c>
    </row>
    <row r="16" spans="1:1" ht="18.75" customHeight="1" x14ac:dyDescent="0.25">
      <c r="A16" s="100" t="s">
        <v>211</v>
      </c>
    </row>
    <row r="17" spans="1:1" ht="18.75" customHeight="1" x14ac:dyDescent="0.25">
      <c r="A17" s="100" t="s">
        <v>212</v>
      </c>
    </row>
    <row r="18" spans="1:1" ht="18.75" customHeight="1" x14ac:dyDescent="0.25">
      <c r="A18" s="100" t="s">
        <v>213</v>
      </c>
    </row>
    <row r="19" spans="1:1" ht="18.75" customHeight="1" x14ac:dyDescent="0.25">
      <c r="A19" s="100" t="s">
        <v>214</v>
      </c>
    </row>
    <row r="20" spans="1:1" ht="18.75" customHeight="1" x14ac:dyDescent="0.25">
      <c r="A20" s="100" t="s">
        <v>215</v>
      </c>
    </row>
    <row r="21" spans="1:1" ht="18.75" customHeight="1" x14ac:dyDescent="0.25">
      <c r="A21" s="100" t="s">
        <v>216</v>
      </c>
    </row>
    <row r="22" spans="1:1" ht="18.75" customHeight="1" x14ac:dyDescent="0.25">
      <c r="A22" s="100" t="s">
        <v>217</v>
      </c>
    </row>
    <row r="23" spans="1:1" ht="18.75" customHeight="1" x14ac:dyDescent="0.25">
      <c r="A23" s="63" t="s">
        <v>14</v>
      </c>
    </row>
    <row r="24" spans="1:1" x14ac:dyDescent="0.25">
      <c r="A24" s="64"/>
    </row>
  </sheetData>
  <mergeCells count="1">
    <mergeCell ref="A2:A3"/>
  </mergeCells>
  <hyperlinks>
    <hyperlink ref="A5" location="'Table 1'!A1" display="'Table 1'!A1" xr:uid="{00000000-0004-0000-0000-000000000000}"/>
    <hyperlink ref="A6" location="'Table 2a'!A1" display="Table 2a Life satisfaction and engagement in culture, arts and sport by adults in Northern Ireland, 2014/15 - 2019/20" xr:uid="{00000000-0004-0000-0000-000001000000}"/>
    <hyperlink ref="A8" location="'Table 3'!A1" display="'Table 3'!A1" xr:uid="{00000000-0004-0000-0000-000002000000}"/>
    <hyperlink ref="A9" location="'Table 4a'!A1" display="Table 4a  Self-efficacy and engagement in culture, arts and sport by adults in Northern Ireland, 2014/15 - 2019/20" xr:uid="{00000000-0004-0000-0000-000003000000}"/>
    <hyperlink ref="A14" location="'Table 7'!A1" display="Table 7  Locus of control and engagement in culture, arts and sport by adults in Northern Ireland, 2019/20" xr:uid="{00000000-0004-0000-0000-000004000000}"/>
    <hyperlink ref="A15" location="'Table 8a'!A1" display="Table 8a  Locus of control and engagement in culture, arts and sport by adults in Northern Ireland, 2014/15 - 2021/22" xr:uid="{00000000-0004-0000-0000-000005000000}"/>
    <hyperlink ref="A20" location="'Table 11'!A1" display="Table 11  Very good or good general health and engagement in culture, arts and sport by adults in Northern Ireland, 2019/20" xr:uid="{00000000-0004-0000-0000-000006000000}"/>
    <hyperlink ref="A23" location="Metadata!A1" display="Metadata!A1" xr:uid="{00000000-0004-0000-0000-000007000000}"/>
    <hyperlink ref="A21" location="'Table 12a'!A1" display="Table 12a  Very good or good general health and engagement in culture, arts and sport by adults in Northern Ireland, 2014/15 - 2019/20" xr:uid="{00000000-0004-0000-0000-000008000000}"/>
    <hyperlink ref="A10" location="'Table 4b'!A1" display="Table 4b  Self-efficacy and participation in volunteering by adults in Northern Ireland, 2017/18 - 2021/22" xr:uid="{00000000-0004-0000-0000-00000C000000}"/>
    <hyperlink ref="A22" location="'Table 12b'!A1" display="Table 12b  Very good or good general health and participation in volunteering by adults in Northern Ireland, 2017/18 - 2021/22" xr:uid="{00000000-0004-0000-0000-00000E000000}"/>
    <hyperlink ref="A17" location="'Table 9'!A1" display="Table 9  Loneliness and engagement in culture, arts and sport by adults in Northern Ireland, 2019/20" xr:uid="{00000000-0004-0000-0000-00000F000000}"/>
    <hyperlink ref="A18" location="'Table 10a'!A1" display="Table 10a  Loneliness and engagement in culture, arts and sport by adults in Northern Ireland, 2018/19 - 2021/22" xr:uid="{00000000-0004-0000-0000-000010000000}"/>
    <hyperlink ref="A11" location="'Table 5'!A1" display="Table 5 Low self-efficacy and engagement in culture, arts and sport by adults in Northern Ireland 2019/20" xr:uid="{00000000-0004-0000-0000-000011000000}"/>
    <hyperlink ref="A13" location="'Table 6b'!A1" display="Table 6b  Low self-efficacy and participation in volunteering by adults in Northern Ireland, 2017/18 - 2021/22" xr:uid="{00000000-0004-0000-0000-000014000000}"/>
    <hyperlink ref="A16" location="'Table 8b'!A1" display="Table 8b  Locus of control and participation in volunteering by adults in Northern Ireland, 2021/22" xr:uid="{5F8F0E3D-FB95-4DE7-A271-A6F7A2EFD624}"/>
    <hyperlink ref="A19" location="'Table 10b'!A1" display="Table 10b  Loneliness and participation in volunteering by adults in Northern Ireland, 2021/22" xr:uid="{4048CC4D-B1AA-4A1D-84EF-E022B1F57331}"/>
    <hyperlink ref="A7" location="'Table 2b'!A1" display="Table 2b  Life satisfaction and participation in volunteering by adults in Northern Ireland, 2017/18 - 2021/22" xr:uid="{00000000-0004-0000-0000-00000A000000}"/>
    <hyperlink ref="A12" location="'Table 6a'!A1" display="Table 6a  Low self-efficacy and engagement in culture, arts and sport by adults in Northern Ireland, 2014/15 - 2019/20" xr:uid="{00000000-0004-0000-0000-000012000000}"/>
  </hyperlinks>
  <pageMargins left="0.70866141732283472" right="0.70866141732283472" top="0.74803149606299213" bottom="0.74803149606299213" header="0.31496062992125984" footer="0.31496062992125984"/>
  <pageSetup paperSize="9" orientation="landscape" r:id="rId1"/>
  <headerFooter>
    <oddHeader>&amp;R&amp;K00-032Wellbeing and engagement in culture, arts, heritage and sport by adults in Northern Ireland</oddHeader>
    <oddFooter>&amp;L&amp;K00-031Findings from the 2022/23 Continuous Household Survey&amp;R&amp;K00-031Page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48001-8A49-40FB-9FC9-C235F468C716}">
  <dimension ref="A1:I24"/>
  <sheetViews>
    <sheetView zoomScaleNormal="100" workbookViewId="0"/>
  </sheetViews>
  <sheetFormatPr defaultColWidth="9.140625" defaultRowHeight="12.75" x14ac:dyDescent="0.2"/>
  <cols>
    <col min="1" max="1" width="35" style="124" customWidth="1"/>
    <col min="2" max="2" width="19.140625" style="124" customWidth="1"/>
    <col min="3" max="3" width="10.42578125" style="124" customWidth="1"/>
    <col min="4" max="4" width="13.140625" style="124" customWidth="1"/>
    <col min="5" max="5" width="9.140625" style="124"/>
    <col min="6" max="6" width="15.5703125" style="124" customWidth="1"/>
    <col min="7" max="7" width="9.7109375" style="124" customWidth="1"/>
    <col min="8" max="8" width="9.85546875" style="124" customWidth="1"/>
    <col min="9" max="9" width="10" style="124" customWidth="1"/>
    <col min="10" max="16384" width="9.140625" style="124"/>
  </cols>
  <sheetData>
    <row r="1" spans="1:9" ht="15.75" x14ac:dyDescent="0.25">
      <c r="A1" s="113" t="str">
        <f>Contents!A13</f>
        <v>Table 6b  Low self-efficacy and participation in volunteering by adults in Northern Ireland, 2017/18 - 2022/23</v>
      </c>
      <c r="G1" s="40"/>
      <c r="H1" s="2"/>
      <c r="I1" s="2"/>
    </row>
    <row r="3" spans="1:9" ht="15" x14ac:dyDescent="0.2">
      <c r="A3" s="270" t="s">
        <v>74</v>
      </c>
      <c r="B3" s="275" t="s">
        <v>49</v>
      </c>
      <c r="C3" s="276"/>
      <c r="D3" s="276"/>
      <c r="E3" s="276"/>
      <c r="F3" s="275" t="s">
        <v>48</v>
      </c>
      <c r="G3" s="276"/>
      <c r="H3" s="276"/>
      <c r="I3" s="283"/>
    </row>
    <row r="4" spans="1:9" ht="12.75" customHeight="1" x14ac:dyDescent="0.2">
      <c r="A4" s="271"/>
      <c r="B4" s="277" t="s">
        <v>91</v>
      </c>
      <c r="C4" s="274" t="s">
        <v>0</v>
      </c>
      <c r="D4" s="274"/>
      <c r="E4" s="241"/>
      <c r="F4" s="239" t="s">
        <v>236</v>
      </c>
      <c r="G4" s="274" t="s">
        <v>0</v>
      </c>
      <c r="H4" s="274"/>
      <c r="I4" s="245"/>
    </row>
    <row r="5" spans="1:9" ht="12.75" customHeight="1" x14ac:dyDescent="0.2">
      <c r="A5" s="271"/>
      <c r="B5" s="278"/>
      <c r="C5" s="3" t="s">
        <v>2</v>
      </c>
      <c r="D5" s="3" t="s">
        <v>3</v>
      </c>
      <c r="E5" s="242" t="s">
        <v>1</v>
      </c>
      <c r="F5" s="240" t="s">
        <v>237</v>
      </c>
      <c r="G5" s="3" t="s">
        <v>2</v>
      </c>
      <c r="H5" s="3" t="s">
        <v>3</v>
      </c>
      <c r="I5" s="246" t="s">
        <v>1</v>
      </c>
    </row>
    <row r="6" spans="1:9" ht="12.75" customHeight="1" x14ac:dyDescent="0.2">
      <c r="A6" s="19"/>
      <c r="B6" s="19"/>
      <c r="C6" s="19"/>
      <c r="D6" s="19"/>
      <c r="E6" s="19"/>
      <c r="F6" s="20"/>
      <c r="G6" s="20"/>
      <c r="H6" s="20"/>
      <c r="I6" s="21"/>
    </row>
    <row r="7" spans="1:9" ht="17.25" x14ac:dyDescent="0.25">
      <c r="A7" s="6" t="s">
        <v>183</v>
      </c>
      <c r="B7" s="30"/>
      <c r="C7" s="30"/>
      <c r="D7" s="30"/>
      <c r="E7" s="30"/>
      <c r="F7" s="30"/>
      <c r="G7" s="30"/>
      <c r="H7" s="30"/>
      <c r="I7" s="30"/>
    </row>
    <row r="8" spans="1:9" ht="15" x14ac:dyDescent="0.2">
      <c r="A8" s="26" t="s">
        <v>52</v>
      </c>
      <c r="B8" s="4">
        <v>14.000000000000002</v>
      </c>
      <c r="C8" s="5">
        <v>11.9</v>
      </c>
      <c r="D8" s="5">
        <v>16.899999999999999</v>
      </c>
      <c r="E8" s="99">
        <v>757</v>
      </c>
      <c r="F8" s="131">
        <v>22</v>
      </c>
      <c r="G8" s="5">
        <v>20.5</v>
      </c>
      <c r="H8" s="5">
        <v>24.1</v>
      </c>
      <c r="I8" s="4">
        <v>2048</v>
      </c>
    </row>
    <row r="9" spans="1:9" ht="15" x14ac:dyDescent="0.2">
      <c r="A9" s="26" t="s">
        <v>71</v>
      </c>
      <c r="B9" s="125">
        <v>13</v>
      </c>
      <c r="C9" s="32">
        <v>10.4</v>
      </c>
      <c r="D9" s="32">
        <v>15.2</v>
      </c>
      <c r="E9" s="31">
        <v>734</v>
      </c>
      <c r="F9" s="4">
        <v>21</v>
      </c>
      <c r="G9" s="5">
        <v>19.5</v>
      </c>
      <c r="H9" s="5">
        <v>23</v>
      </c>
      <c r="I9" s="4">
        <v>2028</v>
      </c>
    </row>
    <row r="10" spans="1:9" ht="15" x14ac:dyDescent="0.2">
      <c r="A10" s="26" t="s">
        <v>83</v>
      </c>
      <c r="B10" s="125">
        <v>14.000000000000002</v>
      </c>
      <c r="C10" s="32">
        <v>11.5</v>
      </c>
      <c r="D10" s="32">
        <v>16.3</v>
      </c>
      <c r="E10" s="125">
        <v>814</v>
      </c>
      <c r="F10" s="125">
        <v>24</v>
      </c>
      <c r="G10" s="32">
        <v>22.1</v>
      </c>
      <c r="H10" s="32">
        <v>25.7</v>
      </c>
      <c r="I10" s="4">
        <v>2124</v>
      </c>
    </row>
    <row r="11" spans="1:9" ht="9" customHeight="1" x14ac:dyDescent="0.2">
      <c r="A11" s="174"/>
      <c r="B11" s="178"/>
      <c r="C11" s="175"/>
      <c r="D11" s="175"/>
      <c r="E11" s="178"/>
      <c r="F11" s="178"/>
      <c r="G11" s="175"/>
      <c r="H11" s="175"/>
      <c r="I11" s="171"/>
    </row>
    <row r="12" spans="1:9" ht="15" x14ac:dyDescent="0.2">
      <c r="A12" s="26" t="s">
        <v>95</v>
      </c>
      <c r="B12" s="134" t="s">
        <v>69</v>
      </c>
      <c r="C12" s="134" t="s">
        <v>69</v>
      </c>
      <c r="D12" s="134" t="s">
        <v>69</v>
      </c>
      <c r="E12" s="134" t="s">
        <v>69</v>
      </c>
      <c r="F12" s="134" t="s">
        <v>69</v>
      </c>
      <c r="G12" s="134" t="s">
        <v>69</v>
      </c>
      <c r="H12" s="134" t="s">
        <v>69</v>
      </c>
      <c r="I12" s="135" t="s">
        <v>69</v>
      </c>
    </row>
    <row r="13" spans="1:9" ht="9" customHeight="1" x14ac:dyDescent="0.2">
      <c r="A13" s="174"/>
      <c r="B13" s="182"/>
      <c r="C13" s="182"/>
      <c r="D13" s="182"/>
      <c r="E13" s="182"/>
      <c r="F13" s="182"/>
      <c r="G13" s="182"/>
      <c r="H13" s="182"/>
      <c r="I13" s="183"/>
    </row>
    <row r="14" spans="1:9" ht="15" x14ac:dyDescent="0.2">
      <c r="A14" s="192" t="s">
        <v>179</v>
      </c>
      <c r="B14" s="201">
        <v>11</v>
      </c>
      <c r="C14" s="207">
        <v>8.4</v>
      </c>
      <c r="D14" s="207">
        <v>12.9</v>
      </c>
      <c r="E14" s="217">
        <v>719</v>
      </c>
      <c r="F14" s="201">
        <v>19</v>
      </c>
      <c r="G14" s="207">
        <v>17.7</v>
      </c>
      <c r="H14" s="207">
        <v>20.3</v>
      </c>
      <c r="I14" s="201">
        <v>3356</v>
      </c>
    </row>
    <row r="15" spans="1:9" ht="15" x14ac:dyDescent="0.2">
      <c r="A15" s="193" t="s">
        <v>218</v>
      </c>
      <c r="B15" s="212">
        <v>12</v>
      </c>
      <c r="C15" s="199">
        <v>10.4</v>
      </c>
      <c r="D15" s="199">
        <v>14.4</v>
      </c>
      <c r="E15" s="202">
        <v>1037</v>
      </c>
      <c r="F15" s="212">
        <v>21</v>
      </c>
      <c r="G15" s="199">
        <v>19.399999999999999</v>
      </c>
      <c r="H15" s="199">
        <v>21.9</v>
      </c>
      <c r="I15" s="202">
        <v>3893</v>
      </c>
    </row>
    <row r="17" spans="1:9" x14ac:dyDescent="0.2">
      <c r="A17" s="39" t="s">
        <v>59</v>
      </c>
    </row>
    <row r="19" spans="1:9" x14ac:dyDescent="0.2">
      <c r="A19" s="39" t="s">
        <v>60</v>
      </c>
      <c r="B19" s="40"/>
      <c r="C19" s="40"/>
      <c r="D19" s="40"/>
      <c r="E19" s="40"/>
      <c r="F19" s="126"/>
      <c r="G19" s="126"/>
      <c r="H19" s="126"/>
      <c r="I19" s="127"/>
    </row>
    <row r="20" spans="1:9" ht="16.5" customHeight="1" x14ac:dyDescent="0.2">
      <c r="A20" s="261" t="s">
        <v>260</v>
      </c>
      <c r="B20" s="18"/>
      <c r="C20" s="18"/>
      <c r="D20" s="18"/>
      <c r="E20" s="18"/>
      <c r="F20" s="122"/>
      <c r="G20" s="122"/>
      <c r="H20" s="122"/>
    </row>
    <row r="21" spans="1:9" ht="14.25" customHeight="1" x14ac:dyDescent="0.2">
      <c r="A21" s="261" t="s">
        <v>261</v>
      </c>
      <c r="B21" s="18"/>
      <c r="C21" s="18"/>
      <c r="D21" s="18"/>
      <c r="E21" s="18"/>
      <c r="F21" s="122"/>
      <c r="G21" s="122"/>
      <c r="H21" s="122"/>
    </row>
    <row r="22" spans="1:9" ht="12.75" customHeight="1" x14ac:dyDescent="0.2">
      <c r="A22" s="302" t="s">
        <v>262</v>
      </c>
      <c r="B22" s="243"/>
      <c r="C22" s="243"/>
      <c r="D22" s="243"/>
      <c r="E22" s="243"/>
      <c r="F22" s="40"/>
      <c r="G22" s="40"/>
      <c r="H22" s="40"/>
    </row>
    <row r="23" spans="1:9" x14ac:dyDescent="0.2">
      <c r="A23" s="40" t="s">
        <v>264</v>
      </c>
      <c r="B23" s="120"/>
      <c r="C23" s="120"/>
      <c r="D23" s="120"/>
      <c r="E23" s="121"/>
      <c r="F23" s="120"/>
      <c r="G23" s="120"/>
      <c r="H23" s="120"/>
    </row>
    <row r="24" spans="1:9" x14ac:dyDescent="0.2">
      <c r="A24" s="40" t="s">
        <v>263</v>
      </c>
      <c r="B24" s="40"/>
      <c r="C24" s="40"/>
      <c r="D24" s="40"/>
      <c r="E24" s="40"/>
      <c r="F24" s="40"/>
      <c r="G24" s="40"/>
      <c r="H24" s="40"/>
    </row>
  </sheetData>
  <mergeCells count="6">
    <mergeCell ref="A3:A5"/>
    <mergeCell ref="B3:E3"/>
    <mergeCell ref="F3:I3"/>
    <mergeCell ref="B4:B5"/>
    <mergeCell ref="C4:D4"/>
    <mergeCell ref="G4:H4"/>
  </mergeCells>
  <phoneticPr fontId="30" type="noConversion"/>
  <pageMargins left="0.7" right="0.7" top="0.75" bottom="0.75" header="0.3" footer="0.3"/>
  <pageSetup paperSize="9" scale="99" orientation="landscape" r:id="rId1"/>
  <headerFooter>
    <oddHeader>&amp;R&amp;KAAAAAAWellbeing and engagement in culture, arts, heritage and sport by adults in Northern Ireland</oddHeader>
    <oddFooter>&amp;L&amp;KAAAAAAFindings from the 2022/23 Continuous Household Survey&amp;R&amp;KAAAAAAPage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pageSetUpPr fitToPage="1"/>
  </sheetPr>
  <dimension ref="A1:L26"/>
  <sheetViews>
    <sheetView zoomScaleNormal="100" workbookViewId="0"/>
  </sheetViews>
  <sheetFormatPr defaultColWidth="9.140625" defaultRowHeight="15.75" x14ac:dyDescent="0.25"/>
  <cols>
    <col min="1" max="1" width="38.42578125" style="2" customWidth="1"/>
    <col min="2" max="2" width="14.85546875" style="2" customWidth="1"/>
    <col min="3" max="5" width="10.7109375" style="2" customWidth="1"/>
    <col min="6" max="6" width="14.85546875" style="2" customWidth="1"/>
    <col min="7" max="9" width="10.7109375" style="2" customWidth="1"/>
    <col min="10" max="10" width="14.28515625" style="2" customWidth="1"/>
    <col min="11" max="16384" width="9.140625" style="2"/>
  </cols>
  <sheetData>
    <row r="1" spans="1:12" x14ac:dyDescent="0.25">
      <c r="A1" s="1" t="str">
        <f>Contents!A14</f>
        <v>Table 7  Locus of control and engagement in culture, arts, heritage and sport by adults in Northern Ireland, 2022/23</v>
      </c>
      <c r="L1" s="40"/>
    </row>
    <row r="3" spans="1:12" x14ac:dyDescent="0.25">
      <c r="A3" s="270" t="s">
        <v>177</v>
      </c>
      <c r="B3" s="275" t="s">
        <v>49</v>
      </c>
      <c r="C3" s="276"/>
      <c r="D3" s="276"/>
      <c r="E3" s="276"/>
      <c r="F3" s="272" t="s">
        <v>48</v>
      </c>
      <c r="G3" s="273"/>
      <c r="H3" s="273"/>
      <c r="I3" s="273"/>
      <c r="J3" s="44"/>
    </row>
    <row r="4" spans="1:12" ht="15.75" customHeight="1" x14ac:dyDescent="0.25">
      <c r="A4" s="271"/>
      <c r="B4" s="277" t="s">
        <v>46</v>
      </c>
      <c r="C4" s="274" t="s">
        <v>0</v>
      </c>
      <c r="D4" s="274"/>
      <c r="E4" s="241"/>
      <c r="F4" s="239" t="s">
        <v>240</v>
      </c>
      <c r="G4" s="274" t="s">
        <v>0</v>
      </c>
      <c r="H4" s="274"/>
      <c r="I4" s="241"/>
      <c r="J4" s="237" t="s">
        <v>230</v>
      </c>
    </row>
    <row r="5" spans="1:12" x14ac:dyDescent="0.25">
      <c r="A5" s="271"/>
      <c r="B5" s="278"/>
      <c r="C5" s="3" t="s">
        <v>2</v>
      </c>
      <c r="D5" s="3" t="s">
        <v>3</v>
      </c>
      <c r="E5" s="242" t="s">
        <v>1</v>
      </c>
      <c r="F5" s="240" t="s">
        <v>229</v>
      </c>
      <c r="G5" s="3" t="s">
        <v>2</v>
      </c>
      <c r="H5" s="3" t="s">
        <v>3</v>
      </c>
      <c r="I5" s="242" t="s">
        <v>1</v>
      </c>
      <c r="J5" s="238" t="s">
        <v>231</v>
      </c>
    </row>
    <row r="6" spans="1:12" ht="32.25" x14ac:dyDescent="0.25">
      <c r="A6" s="41" t="s">
        <v>178</v>
      </c>
      <c r="B6" s="38">
        <v>17.3</v>
      </c>
      <c r="C6" s="38">
        <v>17.2</v>
      </c>
      <c r="D6" s="38">
        <v>17.399999999999999</v>
      </c>
      <c r="E6" s="37">
        <v>2141</v>
      </c>
      <c r="F6" s="43">
        <v>16.2</v>
      </c>
      <c r="G6" s="38">
        <v>16</v>
      </c>
      <c r="H6" s="38">
        <v>16.5</v>
      </c>
      <c r="I6" s="37">
        <v>367</v>
      </c>
      <c r="J6" s="77" t="s">
        <v>56</v>
      </c>
    </row>
    <row r="7" spans="1:12" x14ac:dyDescent="0.25">
      <c r="A7" s="49" t="s">
        <v>57</v>
      </c>
      <c r="B7" s="50"/>
      <c r="C7" s="85"/>
      <c r="D7" s="85"/>
      <c r="E7" s="51"/>
      <c r="F7" s="52"/>
      <c r="G7" s="85"/>
      <c r="H7" s="85"/>
      <c r="I7" s="51"/>
      <c r="J7" s="51"/>
    </row>
    <row r="8" spans="1:12" x14ac:dyDescent="0.25">
      <c r="A8" s="42" t="s">
        <v>58</v>
      </c>
      <c r="B8" s="38">
        <v>17.8</v>
      </c>
      <c r="C8" s="38">
        <v>17.7</v>
      </c>
      <c r="D8" s="38">
        <v>17.899999999999999</v>
      </c>
      <c r="E8" s="37">
        <v>1061</v>
      </c>
      <c r="F8" s="43">
        <v>16.600000000000001</v>
      </c>
      <c r="G8" s="38">
        <v>16.399999999999999</v>
      </c>
      <c r="H8" s="38">
        <v>16.7</v>
      </c>
      <c r="I8" s="37">
        <v>1448</v>
      </c>
      <c r="J8" s="76" t="s">
        <v>56</v>
      </c>
    </row>
    <row r="9" spans="1:12" x14ac:dyDescent="0.25">
      <c r="A9" s="49" t="s">
        <v>4</v>
      </c>
      <c r="B9" s="50"/>
      <c r="C9" s="85"/>
      <c r="D9" s="85"/>
      <c r="E9" s="51"/>
      <c r="F9" s="52"/>
      <c r="G9" s="85"/>
      <c r="H9" s="85"/>
      <c r="I9" s="51"/>
      <c r="J9" s="51"/>
    </row>
    <row r="10" spans="1:12" x14ac:dyDescent="0.25">
      <c r="A10" s="45" t="s">
        <v>13</v>
      </c>
      <c r="B10" s="46">
        <v>17.399999999999999</v>
      </c>
      <c r="C10" s="38">
        <v>17.3</v>
      </c>
      <c r="D10" s="38">
        <v>17.5</v>
      </c>
      <c r="E10" s="47">
        <v>1844</v>
      </c>
      <c r="F10" s="48">
        <v>16.399999999999999</v>
      </c>
      <c r="G10" s="38">
        <v>16.2</v>
      </c>
      <c r="H10" s="38">
        <v>16.600000000000001</v>
      </c>
      <c r="I10" s="47">
        <v>663</v>
      </c>
      <c r="J10" s="76" t="s">
        <v>56</v>
      </c>
    </row>
    <row r="11" spans="1:12" x14ac:dyDescent="0.25">
      <c r="A11" s="49" t="s">
        <v>8</v>
      </c>
      <c r="B11" s="50"/>
      <c r="C11" s="85"/>
      <c r="D11" s="85"/>
      <c r="E11" s="51"/>
      <c r="F11" s="52"/>
      <c r="G11" s="85"/>
      <c r="H11" s="85"/>
      <c r="I11" s="51"/>
      <c r="J11" s="51"/>
    </row>
    <row r="12" spans="1:12" x14ac:dyDescent="0.25">
      <c r="A12" s="45" t="s">
        <v>9</v>
      </c>
      <c r="B12" s="38">
        <v>17.399999999999999</v>
      </c>
      <c r="C12" s="38">
        <v>17.2</v>
      </c>
      <c r="D12" s="38">
        <v>17.600000000000001</v>
      </c>
      <c r="E12" s="37">
        <v>560</v>
      </c>
      <c r="F12" s="43">
        <v>17.100000000000001</v>
      </c>
      <c r="G12" s="38">
        <v>17</v>
      </c>
      <c r="H12" s="38">
        <v>17.2</v>
      </c>
      <c r="I12" s="37">
        <v>1946</v>
      </c>
      <c r="J12" s="76" t="s">
        <v>56</v>
      </c>
    </row>
    <row r="13" spans="1:12" x14ac:dyDescent="0.25">
      <c r="A13" s="49" t="s">
        <v>10</v>
      </c>
      <c r="B13" s="50"/>
      <c r="C13" s="85"/>
      <c r="D13" s="85"/>
      <c r="E13" s="51"/>
      <c r="F13" s="52"/>
      <c r="G13" s="85"/>
      <c r="H13" s="85"/>
      <c r="I13" s="51"/>
      <c r="J13" s="51"/>
    </row>
    <row r="14" spans="1:12" x14ac:dyDescent="0.25">
      <c r="A14" s="42" t="s">
        <v>11</v>
      </c>
      <c r="B14" s="38">
        <v>17.600000000000001</v>
      </c>
      <c r="C14" s="38">
        <v>17.5</v>
      </c>
      <c r="D14" s="38">
        <v>17.8</v>
      </c>
      <c r="E14" s="37">
        <v>775</v>
      </c>
      <c r="F14" s="43">
        <v>16.899999999999999</v>
      </c>
      <c r="G14" s="38">
        <v>16.8</v>
      </c>
      <c r="H14" s="38">
        <v>17</v>
      </c>
      <c r="I14" s="37">
        <v>1712</v>
      </c>
      <c r="J14" s="76" t="s">
        <v>56</v>
      </c>
    </row>
    <row r="15" spans="1:12" x14ac:dyDescent="0.25">
      <c r="A15" s="49" t="s">
        <v>12</v>
      </c>
      <c r="B15" s="101"/>
      <c r="C15" s="85"/>
      <c r="D15" s="85"/>
      <c r="E15" s="51"/>
      <c r="F15" s="52"/>
      <c r="G15" s="85"/>
      <c r="H15" s="85"/>
      <c r="I15" s="51"/>
      <c r="J15" s="51"/>
    </row>
    <row r="16" spans="1:12" ht="17.25" x14ac:dyDescent="0.25">
      <c r="A16" s="82" t="s">
        <v>84</v>
      </c>
      <c r="B16" s="79">
        <v>17.600000000000001</v>
      </c>
      <c r="C16" s="38">
        <v>17.100000000000001</v>
      </c>
      <c r="D16" s="38">
        <v>18</v>
      </c>
      <c r="E16" s="80">
        <v>112</v>
      </c>
      <c r="F16" s="43">
        <v>17.100000000000001</v>
      </c>
      <c r="G16" s="38">
        <v>17</v>
      </c>
      <c r="H16" s="38">
        <v>17.2</v>
      </c>
      <c r="I16" s="37">
        <v>2398</v>
      </c>
      <c r="J16" s="76" t="s">
        <v>56</v>
      </c>
    </row>
    <row r="17" spans="1:10" x14ac:dyDescent="0.25">
      <c r="A17" s="83" t="s">
        <v>72</v>
      </c>
      <c r="B17" s="50"/>
      <c r="C17" s="51"/>
      <c r="D17" s="52"/>
      <c r="E17" s="51"/>
      <c r="F17" s="52"/>
      <c r="G17" s="51"/>
      <c r="H17" s="52"/>
      <c r="I17" s="51"/>
      <c r="J17" s="51"/>
    </row>
    <row r="18" spans="1:10" x14ac:dyDescent="0.25">
      <c r="A18" s="57" t="s">
        <v>73</v>
      </c>
      <c r="B18" s="58">
        <v>17.5</v>
      </c>
      <c r="C18" s="55">
        <v>17.399999999999999</v>
      </c>
      <c r="D18" s="55">
        <v>17.600000000000001</v>
      </c>
      <c r="E18" s="59">
        <v>1437</v>
      </c>
      <c r="F18" s="53">
        <v>16.7</v>
      </c>
      <c r="G18" s="55">
        <v>16.5</v>
      </c>
      <c r="H18" s="55">
        <v>16.8</v>
      </c>
      <c r="I18" s="54">
        <v>1073</v>
      </c>
      <c r="J18" s="106" t="s">
        <v>56</v>
      </c>
    </row>
    <row r="19" spans="1:10" ht="15.75" customHeight="1" x14ac:dyDescent="0.25"/>
    <row r="20" spans="1:10" ht="18" customHeight="1" x14ac:dyDescent="0.25">
      <c r="A20" s="39" t="s">
        <v>59</v>
      </c>
      <c r="B20"/>
      <c r="C20"/>
      <c r="D20"/>
      <c r="E20"/>
      <c r="F20"/>
      <c r="G20"/>
      <c r="H20"/>
    </row>
    <row r="21" spans="1:10" ht="17.25" customHeight="1" x14ac:dyDescent="0.25"/>
    <row r="22" spans="1:10" x14ac:dyDescent="0.25">
      <c r="A22" s="39" t="s">
        <v>60</v>
      </c>
      <c r="B22" s="40"/>
      <c r="C22" s="40"/>
      <c r="D22" s="40"/>
      <c r="E22" s="40"/>
      <c r="F22"/>
      <c r="G22"/>
      <c r="H22"/>
    </row>
    <row r="23" spans="1:10" ht="16.5" customHeight="1" x14ac:dyDescent="0.25">
      <c r="A23" s="104" t="s">
        <v>61</v>
      </c>
      <c r="B23" s="56"/>
      <c r="C23" s="56"/>
      <c r="D23" s="56"/>
      <c r="E23" s="56"/>
      <c r="F23"/>
      <c r="G23"/>
      <c r="H23"/>
    </row>
    <row r="24" spans="1:10" ht="17.25" customHeight="1" x14ac:dyDescent="0.25">
      <c r="A24" s="261" t="s">
        <v>269</v>
      </c>
      <c r="B24" s="18"/>
      <c r="C24" s="18"/>
      <c r="D24" s="18"/>
      <c r="E24" s="18"/>
      <c r="F24" s="18"/>
      <c r="G24" s="18"/>
      <c r="H24" s="18"/>
    </row>
    <row r="25" spans="1:10" ht="15.75" customHeight="1" x14ac:dyDescent="0.25">
      <c r="A25" s="261" t="s">
        <v>270</v>
      </c>
      <c r="B25" s="18"/>
      <c r="C25" s="18"/>
      <c r="D25" s="18"/>
      <c r="E25" s="18"/>
      <c r="F25" s="18"/>
      <c r="G25" s="18"/>
      <c r="H25" s="18"/>
    </row>
    <row r="26" spans="1:10" x14ac:dyDescent="0.25">
      <c r="A26" s="300" t="s">
        <v>62</v>
      </c>
      <c r="B26" s="236"/>
      <c r="C26" s="236"/>
      <c r="D26" s="236"/>
      <c r="E26" s="236"/>
    </row>
  </sheetData>
  <mergeCells count="6">
    <mergeCell ref="F3:I3"/>
    <mergeCell ref="G4:H4"/>
    <mergeCell ref="A3:A5"/>
    <mergeCell ref="B3:E3"/>
    <mergeCell ref="B4:B5"/>
    <mergeCell ref="C4:D4"/>
  </mergeCells>
  <pageMargins left="0.70866141732283472" right="0.70866141732283472" top="0.74803149606299213" bottom="0.74803149606299213" header="0.31496062992125984" footer="0.31496062992125984"/>
  <pageSetup paperSize="9" scale="89" orientation="landscape" r:id="rId1"/>
  <headerFooter>
    <oddHeader>&amp;R&amp;K00-018Wellbeing and engagement in culture, arts, heritage and sport by adults in Northern Ireland</oddHeader>
    <oddFooter>&amp;L&amp;K00-017Findings from the 2022/23 Continuous Household Survey&amp;R&amp;K00-017Page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pageSetUpPr fitToPage="1"/>
  </sheetPr>
  <dimension ref="A1:R29"/>
  <sheetViews>
    <sheetView zoomScaleNormal="100" workbookViewId="0"/>
  </sheetViews>
  <sheetFormatPr defaultColWidth="9.140625" defaultRowHeight="15.75" x14ac:dyDescent="0.25"/>
  <cols>
    <col min="1" max="1" width="38.7109375" style="2" customWidth="1"/>
    <col min="2" max="2" width="15.28515625" style="2" customWidth="1"/>
    <col min="3" max="5" width="10.7109375" style="2" customWidth="1"/>
    <col min="6" max="6" width="15.28515625" style="2" customWidth="1"/>
    <col min="7" max="9" width="10.7109375" style="2" customWidth="1"/>
    <col min="10" max="16384" width="9.140625" style="2"/>
  </cols>
  <sheetData>
    <row r="1" spans="1:18" x14ac:dyDescent="0.25">
      <c r="A1" s="1" t="str">
        <f>Contents!A15</f>
        <v>Table 8a  Locus of control and engagement in culture, arts and sport by adults in Northern Ireland, 2014/15 - 2022/23</v>
      </c>
      <c r="J1" s="40"/>
      <c r="K1" s="40"/>
    </row>
    <row r="3" spans="1:18" customFormat="1" ht="15" customHeight="1" x14ac:dyDescent="0.25">
      <c r="A3" s="270" t="s">
        <v>54</v>
      </c>
      <c r="B3" s="275" t="s">
        <v>49</v>
      </c>
      <c r="C3" s="276"/>
      <c r="D3" s="276"/>
      <c r="E3" s="276"/>
      <c r="F3" s="275" t="s">
        <v>48</v>
      </c>
      <c r="G3" s="276"/>
      <c r="H3" s="276"/>
      <c r="I3" s="283"/>
    </row>
    <row r="4" spans="1:18" customFormat="1" ht="15" customHeight="1" x14ac:dyDescent="0.25">
      <c r="A4" s="271"/>
      <c r="B4" s="277" t="s">
        <v>46</v>
      </c>
      <c r="C4" s="274" t="s">
        <v>0</v>
      </c>
      <c r="D4" s="274"/>
      <c r="E4" s="241"/>
      <c r="F4" s="239" t="s">
        <v>240</v>
      </c>
      <c r="G4" s="274" t="s">
        <v>0</v>
      </c>
      <c r="H4" s="274"/>
      <c r="I4" s="245"/>
    </row>
    <row r="5" spans="1:18" customFormat="1" ht="15" x14ac:dyDescent="0.25">
      <c r="A5" s="271"/>
      <c r="B5" s="278"/>
      <c r="C5" s="3" t="s">
        <v>2</v>
      </c>
      <c r="D5" s="3" t="s">
        <v>3</v>
      </c>
      <c r="E5" s="242" t="s">
        <v>1</v>
      </c>
      <c r="F5" s="240" t="s">
        <v>229</v>
      </c>
      <c r="G5" s="3" t="s">
        <v>2</v>
      </c>
      <c r="H5" s="3" t="s">
        <v>3</v>
      </c>
      <c r="I5" s="246" t="s">
        <v>1</v>
      </c>
    </row>
    <row r="6" spans="1:18" customFormat="1" ht="15" x14ac:dyDescent="0.25">
      <c r="A6" s="19"/>
      <c r="B6" s="19"/>
      <c r="C6" s="19"/>
      <c r="D6" s="19"/>
      <c r="E6" s="19"/>
      <c r="F6" s="19"/>
      <c r="G6" s="19"/>
      <c r="H6" s="19"/>
      <c r="I6" s="25"/>
    </row>
    <row r="7" spans="1:18" customFormat="1" ht="17.25" x14ac:dyDescent="0.25">
      <c r="A7" s="6" t="s">
        <v>97</v>
      </c>
      <c r="B7" s="29"/>
      <c r="C7" s="29"/>
      <c r="D7" s="29"/>
      <c r="E7" s="29"/>
      <c r="F7" s="29"/>
      <c r="G7" s="29"/>
      <c r="H7" s="29"/>
      <c r="I7" s="29"/>
    </row>
    <row r="8" spans="1:18" customFormat="1" ht="15" x14ac:dyDescent="0.25">
      <c r="A8" s="26" t="s">
        <v>41</v>
      </c>
      <c r="B8" s="24">
        <v>17.2</v>
      </c>
      <c r="C8" s="24">
        <v>17.100000000000001</v>
      </c>
      <c r="D8" s="24">
        <v>17.3</v>
      </c>
      <c r="E8" s="157">
        <v>2915</v>
      </c>
      <c r="F8" s="24">
        <v>15.9</v>
      </c>
      <c r="G8" s="24">
        <v>15.6</v>
      </c>
      <c r="H8" s="24">
        <v>16.100000000000001</v>
      </c>
      <c r="I8" s="99">
        <v>390</v>
      </c>
      <c r="K8" s="98"/>
      <c r="L8" s="98"/>
      <c r="M8" s="98"/>
      <c r="N8" s="98"/>
      <c r="O8" s="98"/>
      <c r="P8" s="98"/>
      <c r="Q8" s="98"/>
      <c r="R8" s="98"/>
    </row>
    <row r="9" spans="1:18" customFormat="1" ht="15" x14ac:dyDescent="0.25">
      <c r="A9" s="26" t="s">
        <v>42</v>
      </c>
      <c r="B9" s="24">
        <v>17</v>
      </c>
      <c r="C9" s="24">
        <v>16.899999999999999</v>
      </c>
      <c r="D9" s="24">
        <v>17.100000000000001</v>
      </c>
      <c r="E9" s="157">
        <v>2822</v>
      </c>
      <c r="F9" s="24">
        <v>16</v>
      </c>
      <c r="G9" s="24">
        <v>15.8</v>
      </c>
      <c r="H9" s="24">
        <v>16.2</v>
      </c>
      <c r="I9" s="99">
        <v>435</v>
      </c>
      <c r="K9" s="98"/>
      <c r="L9" s="98"/>
      <c r="M9" s="98"/>
      <c r="N9" s="98"/>
      <c r="O9" s="98"/>
      <c r="P9" s="98"/>
      <c r="Q9" s="98"/>
      <c r="R9" s="98"/>
    </row>
    <row r="10" spans="1:18" customFormat="1" ht="15" x14ac:dyDescent="0.25">
      <c r="A10" s="26" t="s">
        <v>43</v>
      </c>
      <c r="B10" s="24">
        <v>17</v>
      </c>
      <c r="C10" s="24">
        <v>16.899999999999999</v>
      </c>
      <c r="D10" s="24">
        <v>17.100000000000001</v>
      </c>
      <c r="E10" s="157">
        <v>2797</v>
      </c>
      <c r="F10" s="5">
        <v>15.9</v>
      </c>
      <c r="G10" s="5">
        <v>15.7</v>
      </c>
      <c r="H10" s="5">
        <v>16.100000000000001</v>
      </c>
      <c r="I10" s="99">
        <v>439</v>
      </c>
      <c r="K10" s="98"/>
      <c r="L10" s="98"/>
      <c r="M10" s="98"/>
      <c r="N10" s="98"/>
      <c r="O10" s="98"/>
      <c r="P10" s="98"/>
      <c r="Q10" s="98"/>
      <c r="R10" s="98"/>
    </row>
    <row r="11" spans="1:18" customFormat="1" ht="15" x14ac:dyDescent="0.25">
      <c r="A11" s="26" t="s">
        <v>52</v>
      </c>
      <c r="B11" s="24">
        <v>17</v>
      </c>
      <c r="C11" s="24">
        <v>16.899999999999999</v>
      </c>
      <c r="D11" s="24">
        <v>17.100000000000001</v>
      </c>
      <c r="E11" s="157">
        <v>2422</v>
      </c>
      <c r="F11" s="32">
        <v>16</v>
      </c>
      <c r="G11" s="32">
        <v>15.8</v>
      </c>
      <c r="H11" s="32">
        <v>16.2</v>
      </c>
      <c r="I11" s="99">
        <v>356</v>
      </c>
      <c r="K11" s="98"/>
      <c r="L11" s="98"/>
      <c r="M11" s="98"/>
      <c r="N11" s="98"/>
      <c r="O11" s="98"/>
      <c r="P11" s="98"/>
      <c r="Q11" s="98"/>
      <c r="R11" s="98"/>
    </row>
    <row r="12" spans="1:18" customFormat="1" ht="15" x14ac:dyDescent="0.25">
      <c r="A12" s="26" t="s">
        <v>71</v>
      </c>
      <c r="B12" s="24">
        <v>17.2</v>
      </c>
      <c r="C12" s="24">
        <v>17.100000000000001</v>
      </c>
      <c r="D12" s="24">
        <v>17.3</v>
      </c>
      <c r="E12" s="157">
        <v>2565</v>
      </c>
      <c r="F12" s="32">
        <v>15.8</v>
      </c>
      <c r="G12" s="32">
        <v>15.6</v>
      </c>
      <c r="H12" s="32">
        <v>16</v>
      </c>
      <c r="I12" s="99">
        <v>348</v>
      </c>
      <c r="K12" s="98"/>
      <c r="L12" s="98"/>
      <c r="M12" s="98"/>
      <c r="N12" s="98"/>
      <c r="O12" s="98"/>
      <c r="P12" s="98"/>
      <c r="Q12" s="98"/>
      <c r="R12" s="98"/>
    </row>
    <row r="13" spans="1:18" customFormat="1" ht="15" x14ac:dyDescent="0.25">
      <c r="A13" s="26" t="s">
        <v>83</v>
      </c>
      <c r="B13" s="24">
        <v>17.3</v>
      </c>
      <c r="C13" s="24">
        <v>17.2</v>
      </c>
      <c r="D13" s="24">
        <v>17.399999999999999</v>
      </c>
      <c r="E13" s="157">
        <v>2575</v>
      </c>
      <c r="F13" s="32">
        <v>16.100000000000001</v>
      </c>
      <c r="G13" s="32">
        <v>15.8</v>
      </c>
      <c r="H13" s="32">
        <v>16.3</v>
      </c>
      <c r="I13" s="99">
        <v>379</v>
      </c>
      <c r="K13" s="98"/>
      <c r="L13" s="98"/>
      <c r="M13" s="98"/>
      <c r="N13" s="98"/>
      <c r="O13" s="98"/>
      <c r="P13" s="98"/>
      <c r="Q13" s="98"/>
      <c r="R13" s="98"/>
    </row>
    <row r="14" spans="1:18" customFormat="1" ht="10.5" customHeight="1" x14ac:dyDescent="0.25">
      <c r="A14" s="174"/>
      <c r="B14" s="184"/>
      <c r="C14" s="184"/>
      <c r="D14" s="184"/>
      <c r="E14" s="185"/>
      <c r="F14" s="175"/>
      <c r="G14" s="175"/>
      <c r="H14" s="175"/>
      <c r="I14" s="186"/>
      <c r="K14" s="98"/>
      <c r="L14" s="98"/>
      <c r="M14" s="98"/>
      <c r="N14" s="98"/>
      <c r="O14" s="98"/>
      <c r="P14" s="98"/>
      <c r="Q14" s="98"/>
      <c r="R14" s="98"/>
    </row>
    <row r="15" spans="1:18" customFormat="1" ht="15" x14ac:dyDescent="0.25">
      <c r="A15" s="26" t="s">
        <v>95</v>
      </c>
      <c r="B15" s="24">
        <v>17.5</v>
      </c>
      <c r="C15" s="24">
        <v>17.399999999999999</v>
      </c>
      <c r="D15" s="24">
        <v>17.7</v>
      </c>
      <c r="E15" s="157">
        <v>1616</v>
      </c>
      <c r="F15" s="24">
        <v>16.3</v>
      </c>
      <c r="G15" s="24">
        <v>16</v>
      </c>
      <c r="H15" s="24">
        <v>16.5</v>
      </c>
      <c r="I15" s="99">
        <v>263</v>
      </c>
      <c r="K15" s="98"/>
      <c r="L15" s="98"/>
      <c r="M15" s="98"/>
      <c r="N15" s="98"/>
      <c r="O15" s="98"/>
      <c r="P15" s="98"/>
      <c r="Q15" s="98"/>
      <c r="R15" s="98"/>
    </row>
    <row r="16" spans="1:18" customFormat="1" ht="10.5" customHeight="1" x14ac:dyDescent="0.25">
      <c r="A16" s="174"/>
      <c r="B16" s="184"/>
      <c r="C16" s="184"/>
      <c r="D16" s="184"/>
      <c r="E16" s="185"/>
      <c r="F16" s="184"/>
      <c r="G16" s="184"/>
      <c r="H16" s="184"/>
      <c r="I16" s="186"/>
      <c r="K16" s="98"/>
      <c r="L16" s="98"/>
      <c r="M16" s="98"/>
      <c r="N16" s="98"/>
      <c r="O16" s="98"/>
      <c r="P16" s="98"/>
      <c r="Q16" s="98"/>
      <c r="R16" s="98"/>
    </row>
    <row r="17" spans="1:18" customFormat="1" ht="15" x14ac:dyDescent="0.25">
      <c r="A17" s="219" t="s">
        <v>179</v>
      </c>
      <c r="B17" s="220">
        <v>17.3</v>
      </c>
      <c r="C17" s="220">
        <v>17.3</v>
      </c>
      <c r="D17" s="222">
        <v>17.399999999999999</v>
      </c>
      <c r="E17" s="223">
        <v>2803</v>
      </c>
      <c r="F17" s="220">
        <v>16.5</v>
      </c>
      <c r="G17" s="220">
        <v>16.399999999999999</v>
      </c>
      <c r="H17" s="220">
        <v>16.600000000000001</v>
      </c>
      <c r="I17" s="198">
        <v>1263</v>
      </c>
      <c r="K17" s="98"/>
      <c r="L17" s="98"/>
      <c r="M17" s="98"/>
      <c r="N17" s="98"/>
      <c r="O17" s="98"/>
      <c r="P17" s="98"/>
      <c r="Q17" s="98"/>
      <c r="R17" s="98"/>
    </row>
    <row r="18" spans="1:18" customFormat="1" ht="15" x14ac:dyDescent="0.25">
      <c r="A18" s="218" t="s">
        <v>218</v>
      </c>
      <c r="B18" s="221">
        <v>17.3</v>
      </c>
      <c r="C18" s="221">
        <v>17.2</v>
      </c>
      <c r="D18" s="27">
        <v>17.399999999999999</v>
      </c>
      <c r="E18" s="28">
        <v>2052</v>
      </c>
      <c r="F18" s="221">
        <v>16.2</v>
      </c>
      <c r="G18" s="221">
        <v>16</v>
      </c>
      <c r="H18" s="221">
        <v>16.399999999999999</v>
      </c>
      <c r="I18" s="197">
        <v>455</v>
      </c>
      <c r="K18" s="98"/>
      <c r="L18" s="98"/>
      <c r="M18" s="98"/>
      <c r="N18" s="98"/>
      <c r="O18" s="98"/>
      <c r="P18" s="98"/>
      <c r="Q18" s="98"/>
      <c r="R18" s="98"/>
    </row>
    <row r="19" spans="1:18" x14ac:dyDescent="0.25">
      <c r="B19" s="36"/>
      <c r="C19" s="36"/>
      <c r="D19" s="36"/>
      <c r="E19" s="36"/>
      <c r="F19" s="36"/>
      <c r="G19" s="36"/>
      <c r="H19" s="36"/>
      <c r="I19" s="36"/>
    </row>
    <row r="20" spans="1:18" x14ac:dyDescent="0.25">
      <c r="A20" s="39" t="s">
        <v>59</v>
      </c>
      <c r="B20"/>
      <c r="C20"/>
      <c r="D20"/>
      <c r="E20"/>
      <c r="F20"/>
      <c r="G20"/>
      <c r="H20"/>
      <c r="I20"/>
      <c r="J20" s="36"/>
    </row>
    <row r="21" spans="1:18" x14ac:dyDescent="0.25">
      <c r="A21"/>
      <c r="B21"/>
      <c r="C21"/>
      <c r="D21"/>
      <c r="E21"/>
      <c r="F21" s="62"/>
      <c r="G21"/>
      <c r="H21"/>
      <c r="I21"/>
    </row>
    <row r="22" spans="1:18" x14ac:dyDescent="0.25">
      <c r="A22" s="39" t="s">
        <v>60</v>
      </c>
      <c r="B22" s="40"/>
      <c r="C22" s="40"/>
      <c r="D22" s="40"/>
      <c r="E22" s="40"/>
      <c r="F22" s="62"/>
      <c r="G22"/>
      <c r="H22"/>
      <c r="I22"/>
    </row>
    <row r="23" spans="1:18" ht="19.5" customHeight="1" x14ac:dyDescent="0.25">
      <c r="A23" s="261" t="s">
        <v>253</v>
      </c>
      <c r="B23" s="261"/>
      <c r="C23" s="18"/>
      <c r="D23" s="18"/>
      <c r="E23" s="18"/>
    </row>
    <row r="24" spans="1:18" ht="15" customHeight="1" x14ac:dyDescent="0.25">
      <c r="A24" s="261" t="s">
        <v>252</v>
      </c>
      <c r="B24" s="261"/>
      <c r="C24" s="18"/>
      <c r="D24" s="18"/>
      <c r="E24" s="18"/>
    </row>
    <row r="25" spans="1:18" ht="17.25" customHeight="1" x14ac:dyDescent="0.25">
      <c r="A25" s="300" t="s">
        <v>223</v>
      </c>
      <c r="B25" s="300"/>
      <c r="C25" s="300"/>
      <c r="D25" s="300"/>
      <c r="E25" s="300"/>
      <c r="F25" s="301"/>
      <c r="G25" s="301"/>
      <c r="H25" s="301"/>
      <c r="I25" s="301"/>
      <c r="J25" s="301"/>
    </row>
    <row r="26" spans="1:18" x14ac:dyDescent="0.25">
      <c r="A26" s="302" t="s">
        <v>254</v>
      </c>
      <c r="B26" s="243"/>
      <c r="C26" s="243"/>
      <c r="D26" s="243"/>
      <c r="E26" s="243"/>
    </row>
    <row r="27" spans="1:18" x14ac:dyDescent="0.25">
      <c r="A27" s="40" t="s">
        <v>255</v>
      </c>
      <c r="B27" s="40"/>
      <c r="C27" s="40"/>
      <c r="D27" s="40"/>
      <c r="E27" s="40"/>
      <c r="F27" s="40"/>
      <c r="G27" s="40"/>
      <c r="H27" s="40"/>
      <c r="I27" s="40"/>
      <c r="J27" s="40"/>
    </row>
    <row r="28" spans="1:18" x14ac:dyDescent="0.25">
      <c r="A28" s="40" t="s">
        <v>256</v>
      </c>
    </row>
    <row r="29" spans="1:18" x14ac:dyDescent="0.25">
      <c r="A29" s="40" t="s">
        <v>257</v>
      </c>
    </row>
  </sheetData>
  <mergeCells count="6">
    <mergeCell ref="A3:A5"/>
    <mergeCell ref="F3:I3"/>
    <mergeCell ref="G4:H4"/>
    <mergeCell ref="B3:E3"/>
    <mergeCell ref="B4:B5"/>
    <mergeCell ref="C4:D4"/>
  </mergeCells>
  <phoneticPr fontId="30" type="noConversion"/>
  <pageMargins left="0.70866141732283472" right="0.70866141732283472" top="0.74803149606299213" bottom="0.74803149606299213" header="0.31496062992125984" footer="0.31496062992125984"/>
  <pageSetup paperSize="9" scale="86" orientation="landscape" r:id="rId1"/>
  <headerFooter>
    <oddHeader>&amp;R&amp;K00-019Wellbeing and engagement in culture, arts, heritage and sport by adults in Northern Ireland</oddHeader>
    <oddFooter>&amp;L&amp;K00-017Findings from the 2022/23 Continuous Household Survey&amp;R&amp;K00-017Page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52480-AE89-4442-8D2A-54A7D124AD8A}">
  <dimension ref="A1:I18"/>
  <sheetViews>
    <sheetView zoomScaleNormal="100" workbookViewId="0"/>
  </sheetViews>
  <sheetFormatPr defaultColWidth="9.140625" defaultRowHeight="12.75" x14ac:dyDescent="0.2"/>
  <cols>
    <col min="1" max="1" width="33.85546875" style="124" customWidth="1"/>
    <col min="2" max="2" width="15.140625" style="124" customWidth="1"/>
    <col min="3" max="3" width="9.140625" style="124"/>
    <col min="4" max="4" width="9.85546875" style="124" customWidth="1"/>
    <col min="5" max="5" width="9.140625" style="124"/>
    <col min="6" max="6" width="14.85546875" style="124" customWidth="1"/>
    <col min="7" max="16384" width="9.140625" style="124"/>
  </cols>
  <sheetData>
    <row r="1" spans="1:9" ht="15.75" x14ac:dyDescent="0.25">
      <c r="A1" s="113" t="str">
        <f>Contents!A16</f>
        <v>Table 8b  Locus of control and participation in volunteering by adults in Northern Ireland, 2022/23</v>
      </c>
      <c r="G1" s="40"/>
      <c r="H1" s="2"/>
    </row>
    <row r="3" spans="1:9" ht="15" x14ac:dyDescent="0.2">
      <c r="A3" s="270" t="s">
        <v>74</v>
      </c>
      <c r="B3" s="275" t="s">
        <v>49</v>
      </c>
      <c r="C3" s="276"/>
      <c r="D3" s="276"/>
      <c r="E3" s="276"/>
      <c r="F3" s="275" t="s">
        <v>48</v>
      </c>
      <c r="G3" s="276"/>
      <c r="H3" s="276"/>
      <c r="I3" s="283"/>
    </row>
    <row r="4" spans="1:9" ht="12.6" customHeight="1" x14ac:dyDescent="0.2">
      <c r="A4" s="271"/>
      <c r="B4" s="277" t="s">
        <v>46</v>
      </c>
      <c r="C4" s="274" t="s">
        <v>0</v>
      </c>
      <c r="D4" s="274"/>
      <c r="E4" s="241"/>
      <c r="F4" s="239" t="s">
        <v>240</v>
      </c>
      <c r="G4" s="274" t="s">
        <v>0</v>
      </c>
      <c r="H4" s="274"/>
      <c r="I4" s="245"/>
    </row>
    <row r="5" spans="1:9" ht="12.75" customHeight="1" x14ac:dyDescent="0.2">
      <c r="A5" s="271"/>
      <c r="B5" s="278"/>
      <c r="C5" s="3" t="s">
        <v>2</v>
      </c>
      <c r="D5" s="3" t="s">
        <v>3</v>
      </c>
      <c r="E5" s="242" t="s">
        <v>1</v>
      </c>
      <c r="F5" s="240" t="s">
        <v>229</v>
      </c>
      <c r="G5" s="3" t="s">
        <v>2</v>
      </c>
      <c r="H5" s="3" t="s">
        <v>3</v>
      </c>
      <c r="I5" s="246" t="s">
        <v>1</v>
      </c>
    </row>
    <row r="6" spans="1:9" ht="12.75" customHeight="1" x14ac:dyDescent="0.2">
      <c r="A6" s="19"/>
      <c r="B6" s="19"/>
      <c r="C6" s="19"/>
      <c r="D6" s="19"/>
      <c r="E6" s="19"/>
      <c r="F6" s="20"/>
      <c r="G6" s="20"/>
      <c r="H6" s="20"/>
      <c r="I6" s="21"/>
    </row>
    <row r="7" spans="1:9" ht="17.25" x14ac:dyDescent="0.25">
      <c r="A7" s="6" t="s">
        <v>183</v>
      </c>
      <c r="B7" s="30"/>
      <c r="C7" s="30"/>
      <c r="D7" s="30"/>
      <c r="E7" s="30"/>
      <c r="F7" s="30"/>
      <c r="G7" s="30"/>
      <c r="H7" s="30"/>
      <c r="I7" s="30"/>
    </row>
    <row r="8" spans="1:9" ht="15" x14ac:dyDescent="0.2">
      <c r="A8" s="26" t="s">
        <v>179</v>
      </c>
      <c r="B8" s="32">
        <v>17.399999999999999</v>
      </c>
      <c r="C8" s="32">
        <v>17.2</v>
      </c>
      <c r="D8" s="32">
        <v>17.5</v>
      </c>
      <c r="E8" s="125">
        <v>718</v>
      </c>
      <c r="F8" s="32">
        <v>17.100000000000001</v>
      </c>
      <c r="G8" s="32">
        <v>17</v>
      </c>
      <c r="H8" s="32">
        <v>17.100000000000001</v>
      </c>
      <c r="I8" s="4">
        <v>3354</v>
      </c>
    </row>
    <row r="9" spans="1:9" ht="15" x14ac:dyDescent="0.2">
      <c r="A9" s="224" t="s">
        <v>218</v>
      </c>
      <c r="B9" s="225">
        <v>17.5</v>
      </c>
      <c r="C9" s="225">
        <v>17.3</v>
      </c>
      <c r="D9" s="225">
        <v>17.7</v>
      </c>
      <c r="E9" s="226">
        <v>512</v>
      </c>
      <c r="F9" s="225">
        <v>17.100000000000001</v>
      </c>
      <c r="G9" s="225">
        <v>17</v>
      </c>
      <c r="H9" s="225">
        <v>17.2</v>
      </c>
      <c r="I9" s="227">
        <v>1998</v>
      </c>
    </row>
    <row r="11" spans="1:9" x14ac:dyDescent="0.2">
      <c r="A11" s="39" t="s">
        <v>59</v>
      </c>
    </row>
    <row r="13" spans="1:9" x14ac:dyDescent="0.2">
      <c r="A13" s="39" t="s">
        <v>60</v>
      </c>
      <c r="B13" s="40"/>
      <c r="C13" s="40"/>
      <c r="D13" s="40"/>
      <c r="E13" s="40"/>
      <c r="F13" s="126"/>
      <c r="G13" s="126"/>
      <c r="H13" s="126"/>
      <c r="I13" s="127"/>
    </row>
    <row r="14" spans="1:9" s="304" customFormat="1" ht="15" customHeight="1" x14ac:dyDescent="0.2">
      <c r="A14" s="261" t="s">
        <v>182</v>
      </c>
      <c r="B14" s="261"/>
      <c r="C14" s="261"/>
      <c r="D14" s="261"/>
      <c r="E14" s="261"/>
      <c r="F14" s="300"/>
      <c r="G14" s="300"/>
      <c r="H14" s="300"/>
      <c r="I14" s="300"/>
    </row>
    <row r="15" spans="1:9" s="304" customFormat="1" ht="17.25" customHeight="1" x14ac:dyDescent="0.2">
      <c r="A15" s="302" t="s">
        <v>271</v>
      </c>
      <c r="B15" s="302"/>
      <c r="C15" s="302"/>
      <c r="D15" s="302"/>
      <c r="E15" s="302"/>
      <c r="F15" s="300"/>
      <c r="G15" s="300"/>
      <c r="H15" s="300"/>
      <c r="I15" s="300"/>
    </row>
    <row r="16" spans="1:9" x14ac:dyDescent="0.2">
      <c r="A16" s="40" t="s">
        <v>272</v>
      </c>
      <c r="B16" s="40"/>
      <c r="C16" s="40"/>
      <c r="D16" s="40"/>
      <c r="E16" s="40"/>
      <c r="F16" s="40"/>
      <c r="G16" s="40"/>
      <c r="H16" s="40"/>
      <c r="I16" s="40"/>
    </row>
    <row r="17" spans="1:9" x14ac:dyDescent="0.2">
      <c r="A17" s="40" t="s">
        <v>273</v>
      </c>
      <c r="B17" s="40"/>
      <c r="C17" s="40"/>
      <c r="D17" s="40"/>
      <c r="E17" s="40"/>
      <c r="F17" s="40"/>
      <c r="G17" s="40"/>
      <c r="H17" s="40"/>
      <c r="I17" s="40"/>
    </row>
    <row r="18" spans="1:9" x14ac:dyDescent="0.2">
      <c r="A18" s="40"/>
      <c r="B18" s="40"/>
      <c r="C18" s="40"/>
      <c r="D18" s="40"/>
      <c r="E18" s="40"/>
      <c r="F18" s="40"/>
      <c r="G18" s="40"/>
      <c r="H18" s="40"/>
      <c r="I18" s="40"/>
    </row>
  </sheetData>
  <mergeCells count="6">
    <mergeCell ref="A3:A5"/>
    <mergeCell ref="B3:E3"/>
    <mergeCell ref="F3:I3"/>
    <mergeCell ref="B4:B5"/>
    <mergeCell ref="C4:D4"/>
    <mergeCell ref="G4:H4"/>
  </mergeCells>
  <phoneticPr fontId="30" type="noConversion"/>
  <pageMargins left="0.7" right="0.7" top="0.75" bottom="0.75" header="0.3" footer="0.3"/>
  <pageSetup paperSize="9" orientation="landscape" r:id="rId1"/>
  <headerFooter>
    <oddHeader>&amp;R&amp;KAAAAAAWellbeing and engagement in culture, arts, heritage and sport by adults in Northern Ireland</oddHeader>
    <oddFooter>&amp;L&amp;KAAAAAAFindings from the 2022/23 Continuous Household Survey&amp;R&amp;KAAAAAAPage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48"/>
  <sheetViews>
    <sheetView zoomScaleNormal="100" workbookViewId="0"/>
  </sheetViews>
  <sheetFormatPr defaultColWidth="9.140625" defaultRowHeight="15.75" x14ac:dyDescent="0.25"/>
  <cols>
    <col min="1" max="1" width="38.7109375" style="2" customWidth="1"/>
    <col min="2" max="2" width="14.85546875" style="2" customWidth="1"/>
    <col min="3" max="5" width="10.7109375" style="2" customWidth="1"/>
    <col min="6" max="6" width="14.85546875" style="2" customWidth="1"/>
    <col min="7" max="7" width="10.140625" style="2" customWidth="1"/>
    <col min="8" max="8" width="10" style="2" customWidth="1"/>
    <col min="9" max="9" width="10.7109375" style="2" customWidth="1"/>
    <col min="10" max="10" width="14.28515625" style="2" customWidth="1"/>
    <col min="11" max="12" width="9.140625" style="2" customWidth="1"/>
    <col min="13" max="16384" width="9.140625" style="2"/>
  </cols>
  <sheetData>
    <row r="1" spans="1:11" x14ac:dyDescent="0.25">
      <c r="A1" s="1" t="str">
        <f>Contents!A17</f>
        <v>Table 9  Loneliness and engagement in culture, arts, heritage and sport by adults in Northern Ireland, 2022/23</v>
      </c>
      <c r="G1"/>
      <c r="H1"/>
    </row>
    <row r="3" spans="1:11" x14ac:dyDescent="0.25">
      <c r="A3" s="270" t="s">
        <v>177</v>
      </c>
      <c r="B3" s="275" t="s">
        <v>49</v>
      </c>
      <c r="C3" s="276"/>
      <c r="D3" s="276"/>
      <c r="E3" s="276"/>
      <c r="F3" s="272" t="s">
        <v>48</v>
      </c>
      <c r="G3" s="273"/>
      <c r="H3" s="273"/>
      <c r="I3" s="284"/>
      <c r="J3" s="44"/>
      <c r="K3" s="61"/>
    </row>
    <row r="4" spans="1:11" ht="15.75" customHeight="1" x14ac:dyDescent="0.25">
      <c r="A4" s="271"/>
      <c r="B4" s="285" t="s">
        <v>96</v>
      </c>
      <c r="C4" s="287" t="s">
        <v>0</v>
      </c>
      <c r="D4" s="288"/>
      <c r="E4" s="254"/>
      <c r="F4" s="249" t="s">
        <v>241</v>
      </c>
      <c r="G4" s="266" t="s">
        <v>0</v>
      </c>
      <c r="H4" s="251"/>
      <c r="I4" s="254"/>
      <c r="J4" s="247" t="s">
        <v>230</v>
      </c>
      <c r="K4" s="61"/>
    </row>
    <row r="5" spans="1:11" ht="12" customHeight="1" x14ac:dyDescent="0.25">
      <c r="A5" s="271"/>
      <c r="B5" s="286"/>
      <c r="C5" s="289"/>
      <c r="D5" s="290"/>
      <c r="E5" s="255"/>
      <c r="F5" s="250" t="s">
        <v>242</v>
      </c>
      <c r="G5" s="252"/>
      <c r="H5" s="253"/>
      <c r="I5" s="255"/>
      <c r="J5" s="247" t="s">
        <v>231</v>
      </c>
      <c r="K5" s="61"/>
    </row>
    <row r="6" spans="1:11" x14ac:dyDescent="0.25">
      <c r="A6" s="271"/>
      <c r="B6" s="286"/>
      <c r="C6" s="3" t="s">
        <v>2</v>
      </c>
      <c r="D6" s="3" t="s">
        <v>3</v>
      </c>
      <c r="E6" s="255" t="s">
        <v>1</v>
      </c>
      <c r="F6" s="250" t="s">
        <v>243</v>
      </c>
      <c r="G6" s="3" t="s">
        <v>2</v>
      </c>
      <c r="H6" s="3" t="s">
        <v>3</v>
      </c>
      <c r="I6" s="255" t="s">
        <v>1</v>
      </c>
      <c r="J6" s="248"/>
    </row>
    <row r="7" spans="1:11" ht="32.25" x14ac:dyDescent="0.25">
      <c r="A7" s="41" t="s">
        <v>178</v>
      </c>
      <c r="B7" s="37">
        <v>18</v>
      </c>
      <c r="C7" s="38">
        <v>17.100000000000001</v>
      </c>
      <c r="D7" s="38">
        <v>19.399999999999999</v>
      </c>
      <c r="E7" s="37">
        <v>4218</v>
      </c>
      <c r="F7" s="60">
        <v>27</v>
      </c>
      <c r="G7" s="38">
        <v>24.2</v>
      </c>
      <c r="H7" s="38">
        <v>30.7</v>
      </c>
      <c r="I7" s="37">
        <v>715</v>
      </c>
      <c r="J7" s="77" t="s">
        <v>56</v>
      </c>
    </row>
    <row r="8" spans="1:11" x14ac:dyDescent="0.25">
      <c r="A8" s="49" t="s">
        <v>57</v>
      </c>
      <c r="B8" s="86"/>
      <c r="C8" s="85"/>
      <c r="D8" s="85"/>
      <c r="E8" s="86"/>
      <c r="F8" s="102"/>
      <c r="G8" s="85"/>
      <c r="H8" s="85"/>
      <c r="I8" s="86"/>
      <c r="J8" s="51"/>
    </row>
    <row r="9" spans="1:11" x14ac:dyDescent="0.25">
      <c r="A9" s="42" t="s">
        <v>58</v>
      </c>
      <c r="B9" s="37">
        <v>15</v>
      </c>
      <c r="C9" s="38">
        <v>13.5</v>
      </c>
      <c r="D9" s="38">
        <v>16.600000000000001</v>
      </c>
      <c r="E9" s="37">
        <v>2074</v>
      </c>
      <c r="F9" s="60">
        <v>23</v>
      </c>
      <c r="G9" s="38">
        <v>21.7</v>
      </c>
      <c r="H9" s="38">
        <v>24.8</v>
      </c>
      <c r="I9" s="37">
        <v>2860</v>
      </c>
      <c r="J9" s="76" t="s">
        <v>56</v>
      </c>
    </row>
    <row r="10" spans="1:11" x14ac:dyDescent="0.25">
      <c r="A10" s="49" t="s">
        <v>4</v>
      </c>
      <c r="B10" s="86"/>
      <c r="C10" s="85"/>
      <c r="D10" s="85"/>
      <c r="E10" s="86"/>
      <c r="F10" s="102"/>
      <c r="G10" s="85"/>
      <c r="H10" s="85"/>
      <c r="I10" s="86"/>
      <c r="J10" s="51"/>
    </row>
    <row r="11" spans="1:11" x14ac:dyDescent="0.25">
      <c r="A11" s="45" t="s">
        <v>13</v>
      </c>
      <c r="B11" s="37">
        <v>18</v>
      </c>
      <c r="C11" s="38">
        <v>16.399999999999999</v>
      </c>
      <c r="D11" s="38">
        <v>18.899999999999999</v>
      </c>
      <c r="E11" s="37">
        <v>3637</v>
      </c>
      <c r="F11" s="60">
        <v>25</v>
      </c>
      <c r="G11" s="38">
        <v>22.7</v>
      </c>
      <c r="H11" s="38">
        <v>27.5</v>
      </c>
      <c r="I11" s="37">
        <v>1291</v>
      </c>
      <c r="J11" s="76" t="s">
        <v>56</v>
      </c>
    </row>
    <row r="12" spans="1:11" x14ac:dyDescent="0.25">
      <c r="A12" s="49" t="s">
        <v>8</v>
      </c>
      <c r="B12" s="86"/>
      <c r="C12" s="85"/>
      <c r="D12" s="85"/>
      <c r="E12" s="86"/>
      <c r="F12" s="102"/>
      <c r="G12" s="85"/>
      <c r="H12" s="85"/>
      <c r="I12" s="86"/>
      <c r="J12" s="51"/>
    </row>
    <row r="13" spans="1:11" x14ac:dyDescent="0.25">
      <c r="A13" s="42" t="s">
        <v>9</v>
      </c>
      <c r="B13" s="37">
        <v>18</v>
      </c>
      <c r="C13" s="38">
        <v>15.6</v>
      </c>
      <c r="D13" s="38">
        <v>20.100000000000001</v>
      </c>
      <c r="E13" s="37">
        <v>1091</v>
      </c>
      <c r="F13" s="60">
        <v>20</v>
      </c>
      <c r="G13" s="38">
        <v>18.600000000000001</v>
      </c>
      <c r="H13" s="38">
        <v>21.1</v>
      </c>
      <c r="I13" s="37">
        <v>3837</v>
      </c>
      <c r="J13" s="78" t="s">
        <v>69</v>
      </c>
    </row>
    <row r="14" spans="1:11" x14ac:dyDescent="0.25">
      <c r="A14" s="49" t="s">
        <v>10</v>
      </c>
      <c r="B14" s="86"/>
      <c r="C14" s="85"/>
      <c r="D14" s="85"/>
      <c r="E14" s="86"/>
      <c r="F14" s="102"/>
      <c r="G14" s="85"/>
      <c r="H14" s="85"/>
      <c r="I14" s="86"/>
      <c r="J14" s="51"/>
    </row>
    <row r="15" spans="1:11" x14ac:dyDescent="0.25">
      <c r="A15" s="42" t="s">
        <v>11</v>
      </c>
      <c r="B15" s="37">
        <v>16</v>
      </c>
      <c r="C15" s="38">
        <v>14.2</v>
      </c>
      <c r="D15" s="38">
        <v>17.899999999999999</v>
      </c>
      <c r="E15" s="37">
        <v>1507</v>
      </c>
      <c r="F15" s="60">
        <v>21</v>
      </c>
      <c r="G15" s="38">
        <v>19.399999999999999</v>
      </c>
      <c r="H15" s="38">
        <v>22.1</v>
      </c>
      <c r="I15" s="37">
        <v>3389</v>
      </c>
      <c r="J15" s="76" t="s">
        <v>56</v>
      </c>
    </row>
    <row r="16" spans="1:11" x14ac:dyDescent="0.25">
      <c r="A16" s="49" t="s">
        <v>12</v>
      </c>
      <c r="B16" s="86"/>
      <c r="C16" s="85"/>
      <c r="D16" s="85"/>
      <c r="E16" s="86"/>
      <c r="F16" s="102"/>
      <c r="G16" s="85"/>
      <c r="H16" s="85"/>
      <c r="I16" s="86"/>
      <c r="J16" s="51"/>
    </row>
    <row r="17" spans="1:12" ht="17.25" x14ac:dyDescent="0.25">
      <c r="A17" s="82" t="s">
        <v>84</v>
      </c>
      <c r="B17" s="37">
        <v>20</v>
      </c>
      <c r="C17" s="38">
        <v>14.7</v>
      </c>
      <c r="D17" s="38">
        <v>24.9</v>
      </c>
      <c r="E17" s="37">
        <v>236</v>
      </c>
      <c r="F17" s="60">
        <v>19</v>
      </c>
      <c r="G17" s="38">
        <v>18.2</v>
      </c>
      <c r="H17" s="38">
        <v>20.5</v>
      </c>
      <c r="I17" s="37">
        <v>4700</v>
      </c>
      <c r="J17" s="78" t="s">
        <v>69</v>
      </c>
    </row>
    <row r="18" spans="1:12" x14ac:dyDescent="0.25">
      <c r="A18" s="83" t="s">
        <v>72</v>
      </c>
      <c r="B18" s="50"/>
      <c r="C18" s="51"/>
      <c r="D18" s="52"/>
      <c r="E18" s="51"/>
      <c r="F18" s="52"/>
      <c r="G18" s="51"/>
      <c r="H18" s="52"/>
      <c r="I18" s="51"/>
      <c r="J18" s="51"/>
      <c r="L18" s="234"/>
    </row>
    <row r="19" spans="1:12" x14ac:dyDescent="0.25">
      <c r="A19" s="57" t="s">
        <v>73</v>
      </c>
      <c r="B19" s="54">
        <v>19</v>
      </c>
      <c r="C19" s="55">
        <v>17.100000000000001</v>
      </c>
      <c r="D19" s="55">
        <v>19.899999999999999</v>
      </c>
      <c r="E19" s="54">
        <v>2848</v>
      </c>
      <c r="F19" s="103">
        <v>21</v>
      </c>
      <c r="G19" s="55">
        <v>18.899999999999999</v>
      </c>
      <c r="H19" s="55">
        <v>22.4</v>
      </c>
      <c r="I19" s="54">
        <v>2087</v>
      </c>
      <c r="J19" s="235" t="s">
        <v>69</v>
      </c>
    </row>
    <row r="20" spans="1:12" x14ac:dyDescent="0.25">
      <c r="A20"/>
      <c r="B20"/>
      <c r="C20"/>
      <c r="D20"/>
      <c r="E20"/>
      <c r="F20" s="62"/>
      <c r="G20"/>
      <c r="H20"/>
      <c r="I20"/>
      <c r="J20"/>
    </row>
    <row r="21" spans="1:12" x14ac:dyDescent="0.25">
      <c r="A21" s="39" t="s">
        <v>59</v>
      </c>
      <c r="B21"/>
      <c r="C21"/>
      <c r="D21"/>
      <c r="E21"/>
      <c r="F21"/>
      <c r="G21"/>
      <c r="H21"/>
      <c r="I21"/>
      <c r="J21"/>
    </row>
    <row r="22" spans="1:12" x14ac:dyDescent="0.25">
      <c r="A22"/>
      <c r="B22"/>
      <c r="C22"/>
      <c r="D22"/>
      <c r="E22"/>
      <c r="F22" s="62"/>
      <c r="G22" s="61"/>
      <c r="H22" s="61"/>
      <c r="I22" s="61"/>
      <c r="J22" s="61"/>
    </row>
    <row r="23" spans="1:12" x14ac:dyDescent="0.25">
      <c r="A23" s="39" t="s">
        <v>60</v>
      </c>
      <c r="B23" s="40"/>
      <c r="C23" s="40"/>
      <c r="D23" s="40"/>
      <c r="E23" s="40"/>
      <c r="F23" s="62"/>
      <c r="G23" s="61"/>
      <c r="H23" s="61"/>
      <c r="I23" s="61"/>
      <c r="J23" s="61"/>
    </row>
    <row r="24" spans="1:12" ht="15" customHeight="1" x14ac:dyDescent="0.25">
      <c r="A24" s="104" t="s">
        <v>61</v>
      </c>
      <c r="B24" s="104"/>
      <c r="C24" s="104"/>
      <c r="D24" s="104"/>
      <c r="E24" s="104"/>
      <c r="F24" s="303"/>
      <c r="G24" s="303"/>
      <c r="H24" s="303"/>
      <c r="I24" s="301"/>
      <c r="J24" s="301"/>
    </row>
    <row r="25" spans="1:12" ht="17.25" customHeight="1" x14ac:dyDescent="0.25">
      <c r="A25" s="261" t="s">
        <v>265</v>
      </c>
      <c r="B25" s="261"/>
      <c r="C25" s="261"/>
      <c r="D25" s="261"/>
      <c r="E25" s="261"/>
      <c r="F25" s="261"/>
      <c r="G25" s="261"/>
      <c r="H25" s="261"/>
      <c r="I25" s="301"/>
      <c r="J25" s="301"/>
    </row>
    <row r="26" spans="1:12" ht="15" customHeight="1" x14ac:dyDescent="0.25">
      <c r="A26" s="261" t="s">
        <v>266</v>
      </c>
      <c r="B26" s="261"/>
      <c r="C26" s="261"/>
      <c r="D26" s="261"/>
      <c r="E26" s="261"/>
      <c r="F26" s="261"/>
      <c r="G26" s="261"/>
      <c r="H26" s="261"/>
      <c r="I26" s="301"/>
      <c r="J26" s="301"/>
    </row>
    <row r="27" spans="1:12" x14ac:dyDescent="0.25">
      <c r="A27" s="300" t="s">
        <v>62</v>
      </c>
      <c r="B27" s="300"/>
      <c r="C27" s="300"/>
      <c r="D27" s="300"/>
      <c r="E27" s="300"/>
      <c r="F27" s="301"/>
      <c r="G27" s="301"/>
      <c r="H27" s="301"/>
      <c r="I27" s="301"/>
      <c r="J27" s="301"/>
    </row>
    <row r="28" spans="1:12" ht="15.6" customHeight="1" x14ac:dyDescent="0.25">
      <c r="B28" s="61"/>
      <c r="C28" s="35"/>
      <c r="D28" s="35"/>
      <c r="E28" s="61"/>
      <c r="F28" s="61"/>
      <c r="G28" s="35"/>
      <c r="H28" s="35"/>
      <c r="I28" s="61"/>
    </row>
    <row r="29" spans="1:12" ht="29.1" customHeight="1" x14ac:dyDescent="0.25">
      <c r="B29" s="61"/>
      <c r="C29" s="35"/>
      <c r="D29" s="35"/>
      <c r="E29" s="61"/>
      <c r="F29" s="61"/>
      <c r="G29" s="35"/>
      <c r="H29" s="35"/>
      <c r="I29" s="61"/>
    </row>
    <row r="30" spans="1:12" ht="27.95" customHeight="1" x14ac:dyDescent="0.25">
      <c r="B30" s="61"/>
      <c r="C30" s="35"/>
      <c r="D30" s="35"/>
      <c r="E30" s="61"/>
      <c r="F30" s="61"/>
      <c r="G30" s="35"/>
      <c r="H30" s="35"/>
      <c r="I30" s="61"/>
    </row>
    <row r="31" spans="1:12" x14ac:dyDescent="0.25">
      <c r="B31" s="61"/>
      <c r="C31" s="35"/>
      <c r="D31" s="35"/>
      <c r="E31" s="61"/>
      <c r="F31" s="61"/>
      <c r="G31" s="35"/>
      <c r="H31" s="35"/>
      <c r="I31" s="61"/>
    </row>
    <row r="32" spans="1:12" x14ac:dyDescent="0.25">
      <c r="B32" s="61"/>
      <c r="C32" s="35"/>
      <c r="D32" s="35"/>
      <c r="E32" s="61"/>
      <c r="F32" s="61"/>
      <c r="G32" s="35"/>
      <c r="H32" s="35"/>
      <c r="I32" s="61"/>
    </row>
    <row r="33" spans="2:9" x14ac:dyDescent="0.25">
      <c r="B33" s="61"/>
      <c r="C33" s="35"/>
      <c r="D33" s="35"/>
      <c r="E33" s="61"/>
      <c r="F33" s="61"/>
      <c r="G33" s="35"/>
      <c r="H33" s="35"/>
      <c r="I33" s="61"/>
    </row>
    <row r="34" spans="2:9" x14ac:dyDescent="0.25">
      <c r="B34" s="61"/>
      <c r="C34" s="35"/>
      <c r="D34" s="35"/>
      <c r="E34" s="61"/>
      <c r="F34" s="61"/>
      <c r="G34" s="35"/>
      <c r="H34" s="35"/>
      <c r="I34" s="61"/>
    </row>
    <row r="35" spans="2:9" x14ac:dyDescent="0.25">
      <c r="B35" s="61"/>
      <c r="C35" s="35"/>
      <c r="D35" s="35"/>
      <c r="E35" s="61"/>
      <c r="F35" s="61"/>
      <c r="G35" s="35"/>
      <c r="H35" s="35"/>
      <c r="I35" s="61"/>
    </row>
    <row r="36" spans="2:9" x14ac:dyDescent="0.25">
      <c r="B36" s="61"/>
      <c r="C36" s="35"/>
      <c r="D36" s="35"/>
      <c r="E36" s="61"/>
      <c r="F36" s="61"/>
      <c r="G36" s="35"/>
      <c r="H36" s="35"/>
      <c r="I36" s="61"/>
    </row>
    <row r="37" spans="2:9" x14ac:dyDescent="0.25">
      <c r="B37" s="61"/>
      <c r="C37" s="35"/>
      <c r="D37" s="35"/>
      <c r="E37" s="61"/>
      <c r="F37" s="61"/>
      <c r="G37" s="35"/>
      <c r="H37" s="35"/>
      <c r="I37" s="61"/>
    </row>
    <row r="38" spans="2:9" x14ac:dyDescent="0.25">
      <c r="B38" s="61"/>
      <c r="C38" s="35"/>
      <c r="D38" s="35"/>
      <c r="E38" s="61"/>
      <c r="F38" s="61"/>
      <c r="G38" s="35"/>
      <c r="H38" s="35"/>
      <c r="I38" s="61"/>
    </row>
    <row r="39" spans="2:9" x14ac:dyDescent="0.25">
      <c r="B39" s="61"/>
      <c r="C39" s="61"/>
      <c r="D39" s="61"/>
      <c r="E39" s="61"/>
      <c r="F39" s="61"/>
      <c r="G39" s="61"/>
      <c r="H39" s="61"/>
      <c r="I39" s="61"/>
    </row>
    <row r="40" spans="2:9" x14ac:dyDescent="0.25">
      <c r="B40" s="61"/>
      <c r="C40" s="61"/>
      <c r="D40" s="61"/>
      <c r="E40" s="61"/>
      <c r="F40" s="61"/>
      <c r="G40" s="61"/>
      <c r="H40" s="61"/>
      <c r="I40" s="61"/>
    </row>
    <row r="41" spans="2:9" x14ac:dyDescent="0.25">
      <c r="B41" s="61"/>
      <c r="C41" s="61"/>
      <c r="D41" s="61"/>
      <c r="E41" s="61"/>
      <c r="F41" s="61"/>
      <c r="G41" s="61"/>
      <c r="H41" s="61"/>
      <c r="I41" s="61"/>
    </row>
    <row r="42" spans="2:9" x14ac:dyDescent="0.25">
      <c r="B42" s="61"/>
      <c r="C42" s="61"/>
      <c r="D42" s="61"/>
      <c r="E42" s="61"/>
      <c r="F42" s="61"/>
      <c r="G42" s="61"/>
      <c r="H42" s="61"/>
      <c r="I42" s="61"/>
    </row>
    <row r="43" spans="2:9" x14ac:dyDescent="0.25">
      <c r="B43" s="61"/>
      <c r="C43" s="61"/>
      <c r="D43" s="61"/>
      <c r="E43" s="61"/>
      <c r="F43" s="61"/>
      <c r="G43" s="61"/>
      <c r="H43" s="61"/>
      <c r="I43" s="61"/>
    </row>
    <row r="44" spans="2:9" x14ac:dyDescent="0.25">
      <c r="B44" s="61"/>
      <c r="C44" s="61"/>
      <c r="D44" s="61"/>
      <c r="E44" s="61"/>
      <c r="F44" s="61"/>
      <c r="G44" s="61"/>
      <c r="H44" s="61"/>
      <c r="I44" s="61"/>
    </row>
    <row r="45" spans="2:9" x14ac:dyDescent="0.25">
      <c r="B45" s="61"/>
      <c r="C45" s="61"/>
      <c r="D45" s="61"/>
      <c r="E45" s="61"/>
      <c r="F45" s="61"/>
      <c r="G45" s="61"/>
      <c r="H45" s="61"/>
      <c r="I45" s="61"/>
    </row>
    <row r="46" spans="2:9" x14ac:dyDescent="0.25">
      <c r="B46" s="61"/>
      <c r="C46" s="61"/>
      <c r="D46" s="61"/>
      <c r="E46" s="61"/>
      <c r="F46" s="61"/>
      <c r="G46" s="61"/>
      <c r="H46" s="61"/>
      <c r="I46" s="61"/>
    </row>
    <row r="47" spans="2:9" x14ac:dyDescent="0.25">
      <c r="B47" s="61"/>
      <c r="C47" s="61"/>
      <c r="D47" s="61"/>
      <c r="E47" s="61"/>
      <c r="F47" s="61"/>
      <c r="G47" s="61"/>
      <c r="H47" s="61"/>
      <c r="I47" s="61"/>
    </row>
    <row r="48" spans="2:9" x14ac:dyDescent="0.25">
      <c r="B48" s="61"/>
      <c r="C48" s="61"/>
      <c r="D48" s="61"/>
      <c r="E48" s="61"/>
      <c r="F48" s="61"/>
      <c r="G48" s="61"/>
      <c r="H48" s="61"/>
      <c r="I48" s="61"/>
    </row>
  </sheetData>
  <mergeCells count="5">
    <mergeCell ref="A3:A6"/>
    <mergeCell ref="B3:E3"/>
    <mergeCell ref="F3:I3"/>
    <mergeCell ref="B4:B6"/>
    <mergeCell ref="C4:D5"/>
  </mergeCells>
  <pageMargins left="0.70866141732283472" right="0.70866141732283472" top="0.74803149606299213" bottom="0.74803149606299213" header="0.31496062992125984" footer="0.31496062992125984"/>
  <pageSetup paperSize="9" scale="89" orientation="landscape" r:id="rId1"/>
  <headerFooter>
    <oddHeader>&amp;R&amp;K00-019Wellbeing and engagement in culture, arts, heritage and sport by adults in Northern Ireland</oddHeader>
    <oddFooter>&amp;L&amp;K00-017Findings from the 2022/23 Continuous Household Survey&amp;R&amp;K00-017Page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27"/>
  <sheetViews>
    <sheetView zoomScaleNormal="100" workbookViewId="0"/>
  </sheetViews>
  <sheetFormatPr defaultColWidth="9.140625" defaultRowHeight="15.75" x14ac:dyDescent="0.25"/>
  <cols>
    <col min="1" max="1" width="40.140625" style="2" customWidth="1"/>
    <col min="2" max="2" width="15.28515625" style="2" customWidth="1"/>
    <col min="3" max="5" width="10.7109375" style="2" customWidth="1"/>
    <col min="6" max="6" width="15.28515625" style="2" customWidth="1"/>
    <col min="7" max="7" width="10.42578125" style="2" customWidth="1"/>
    <col min="8" max="8" width="9.42578125" style="2" customWidth="1"/>
    <col min="9" max="9" width="10.7109375" style="2" customWidth="1"/>
    <col min="10" max="16384" width="9.140625" style="2"/>
  </cols>
  <sheetData>
    <row r="1" spans="1:9" x14ac:dyDescent="0.25">
      <c r="A1" s="1" t="str">
        <f>Contents!A18</f>
        <v>Table 10a  Loneliness and engagement in culture, arts and sport by adults in Northern Ireland, 2018/19 - 2022/23</v>
      </c>
      <c r="H1"/>
      <c r="I1"/>
    </row>
    <row r="3" spans="1:9" customFormat="1" ht="15" customHeight="1" x14ac:dyDescent="0.25">
      <c r="A3" s="270" t="s">
        <v>54</v>
      </c>
      <c r="B3" s="275" t="s">
        <v>49</v>
      </c>
      <c r="C3" s="276"/>
      <c r="D3" s="276"/>
      <c r="E3" s="276"/>
      <c r="F3" s="275" t="s">
        <v>48</v>
      </c>
      <c r="G3" s="276"/>
      <c r="H3" s="276"/>
      <c r="I3" s="283"/>
    </row>
    <row r="4" spans="1:9" customFormat="1" ht="15" customHeight="1" x14ac:dyDescent="0.25">
      <c r="A4" s="271"/>
      <c r="B4" s="285" t="s">
        <v>96</v>
      </c>
      <c r="C4" s="287" t="s">
        <v>0</v>
      </c>
      <c r="D4" s="288"/>
      <c r="E4" s="254"/>
      <c r="F4" s="249" t="s">
        <v>96</v>
      </c>
      <c r="G4" s="266" t="s">
        <v>0</v>
      </c>
      <c r="H4" s="251"/>
      <c r="I4" s="256"/>
    </row>
    <row r="5" spans="1:9" customFormat="1" ht="10.5" customHeight="1" x14ac:dyDescent="0.25">
      <c r="A5" s="271"/>
      <c r="B5" s="286"/>
      <c r="C5" s="289"/>
      <c r="D5" s="290"/>
      <c r="E5" s="255"/>
      <c r="F5" s="250" t="s">
        <v>242</v>
      </c>
      <c r="G5" s="252"/>
      <c r="H5" s="253"/>
      <c r="I5" s="257"/>
    </row>
    <row r="6" spans="1:9" customFormat="1" ht="15" x14ac:dyDescent="0.25">
      <c r="A6" s="271"/>
      <c r="B6" s="286"/>
      <c r="C6" s="3" t="s">
        <v>2</v>
      </c>
      <c r="D6" s="3" t="s">
        <v>3</v>
      </c>
      <c r="E6" s="255" t="s">
        <v>1</v>
      </c>
      <c r="F6" s="250" t="s">
        <v>244</v>
      </c>
      <c r="G6" s="3" t="s">
        <v>2</v>
      </c>
      <c r="H6" s="3" t="s">
        <v>3</v>
      </c>
      <c r="I6" s="257" t="s">
        <v>1</v>
      </c>
    </row>
    <row r="7" spans="1:9" customFormat="1" ht="15" x14ac:dyDescent="0.25">
      <c r="A7" s="6"/>
      <c r="B7" s="29"/>
      <c r="C7" s="29"/>
      <c r="D7" s="29"/>
      <c r="E7" s="29"/>
      <c r="F7" s="29"/>
      <c r="G7" s="29"/>
      <c r="H7" s="29"/>
      <c r="I7" s="29"/>
    </row>
    <row r="8" spans="1:9" customFormat="1" ht="17.25" x14ac:dyDescent="0.25">
      <c r="A8" s="6" t="s">
        <v>97</v>
      </c>
      <c r="B8" s="29"/>
      <c r="C8" s="29"/>
      <c r="D8" s="29"/>
      <c r="E8" s="29"/>
      <c r="F8" s="29"/>
      <c r="G8" s="29"/>
      <c r="H8" s="29"/>
      <c r="I8" s="29"/>
    </row>
    <row r="9" spans="1:9" customFormat="1" ht="15" x14ac:dyDescent="0.25">
      <c r="A9" s="26" t="s">
        <v>52</v>
      </c>
      <c r="B9" s="31">
        <v>16</v>
      </c>
      <c r="C9" s="24">
        <v>14.5</v>
      </c>
      <c r="D9" s="24">
        <v>17.5</v>
      </c>
      <c r="E9" s="157">
        <v>2426</v>
      </c>
      <c r="F9" s="31">
        <v>27</v>
      </c>
      <c r="G9" s="24">
        <v>22.4</v>
      </c>
      <c r="H9" s="24">
        <v>31.6</v>
      </c>
      <c r="I9" s="158">
        <v>357</v>
      </c>
    </row>
    <row r="10" spans="1:9" customFormat="1" ht="15" x14ac:dyDescent="0.25">
      <c r="A10" s="26" t="s">
        <v>71</v>
      </c>
      <c r="B10" s="31">
        <v>16</v>
      </c>
      <c r="C10" s="24">
        <v>14.1</v>
      </c>
      <c r="D10" s="24">
        <v>16.899999999999999</v>
      </c>
      <c r="E10" s="157">
        <v>2566</v>
      </c>
      <c r="F10" s="31">
        <v>31</v>
      </c>
      <c r="G10" s="24">
        <v>26.4</v>
      </c>
      <c r="H10" s="24">
        <v>36.200000000000003</v>
      </c>
      <c r="I10" s="158">
        <v>348</v>
      </c>
    </row>
    <row r="11" spans="1:9" customFormat="1" ht="15" x14ac:dyDescent="0.25">
      <c r="A11" s="26" t="s">
        <v>83</v>
      </c>
      <c r="B11" s="31">
        <v>16</v>
      </c>
      <c r="C11" s="24">
        <v>14.9</v>
      </c>
      <c r="D11" s="24">
        <v>17.8</v>
      </c>
      <c r="E11" s="157">
        <v>2572</v>
      </c>
      <c r="F11" s="31">
        <v>26</v>
      </c>
      <c r="G11" s="24">
        <v>21.6</v>
      </c>
      <c r="H11" s="24">
        <v>30.4</v>
      </c>
      <c r="I11" s="158">
        <v>380</v>
      </c>
    </row>
    <row r="12" spans="1:9" customFormat="1" ht="9" customHeight="1" x14ac:dyDescent="0.25">
      <c r="A12" s="174"/>
      <c r="B12" s="180"/>
      <c r="C12" s="184"/>
      <c r="D12" s="184"/>
      <c r="E12" s="185"/>
      <c r="F12" s="180"/>
      <c r="G12" s="184"/>
      <c r="H12" s="184"/>
      <c r="I12" s="187"/>
    </row>
    <row r="13" spans="1:9" customFormat="1" ht="15" x14ac:dyDescent="0.25">
      <c r="A13" s="26" t="s">
        <v>95</v>
      </c>
      <c r="B13" s="31">
        <v>18</v>
      </c>
      <c r="C13" s="24">
        <v>16.100000000000001</v>
      </c>
      <c r="D13" s="24">
        <v>19.8</v>
      </c>
      <c r="E13" s="157">
        <v>1617</v>
      </c>
      <c r="F13" s="31">
        <v>32</v>
      </c>
      <c r="G13" s="24">
        <v>26.4</v>
      </c>
      <c r="H13" s="24">
        <v>37.6</v>
      </c>
      <c r="I13" s="158">
        <v>264</v>
      </c>
    </row>
    <row r="14" spans="1:9" customFormat="1" ht="9" customHeight="1" x14ac:dyDescent="0.25">
      <c r="A14" s="174"/>
      <c r="B14" s="180"/>
      <c r="C14" s="184"/>
      <c r="D14" s="184"/>
      <c r="E14" s="185"/>
      <c r="F14" s="180"/>
      <c r="G14" s="184"/>
      <c r="H14" s="184"/>
      <c r="I14" s="187"/>
    </row>
    <row r="15" spans="1:9" customFormat="1" ht="15" x14ac:dyDescent="0.25">
      <c r="A15" s="192" t="s">
        <v>179</v>
      </c>
      <c r="B15" s="214">
        <v>18</v>
      </c>
      <c r="C15" s="220">
        <v>16.899999999999999</v>
      </c>
      <c r="D15" s="222">
        <v>19.8</v>
      </c>
      <c r="E15" s="223">
        <v>2806</v>
      </c>
      <c r="F15" s="214">
        <v>25</v>
      </c>
      <c r="G15" s="220">
        <v>22.8</v>
      </c>
      <c r="H15" s="220">
        <v>27.6</v>
      </c>
      <c r="I15" s="228">
        <v>1266</v>
      </c>
    </row>
    <row r="16" spans="1:9" customFormat="1" ht="15" x14ac:dyDescent="0.25">
      <c r="A16" s="193" t="s">
        <v>218</v>
      </c>
      <c r="B16" s="215">
        <v>18</v>
      </c>
      <c r="C16" s="221">
        <v>16.7</v>
      </c>
      <c r="D16" s="27">
        <v>19</v>
      </c>
      <c r="E16" s="28">
        <v>4027</v>
      </c>
      <c r="F16" s="215">
        <v>28</v>
      </c>
      <c r="G16" s="221">
        <v>24.6</v>
      </c>
      <c r="H16" s="221">
        <v>30.5</v>
      </c>
      <c r="I16" s="28">
        <v>903</v>
      </c>
    </row>
    <row r="17" spans="1:10" x14ac:dyDescent="0.25">
      <c r="B17" s="62"/>
      <c r="C17" s="35"/>
      <c r="D17" s="35"/>
      <c r="F17" s="62"/>
      <c r="G17" s="35"/>
      <c r="H17" s="35"/>
    </row>
    <row r="18" spans="1:10" x14ac:dyDescent="0.25">
      <c r="A18" s="39" t="s">
        <v>59</v>
      </c>
      <c r="B18"/>
      <c r="C18"/>
      <c r="D18"/>
      <c r="E18"/>
    </row>
    <row r="19" spans="1:10" x14ac:dyDescent="0.25">
      <c r="A19"/>
      <c r="B19"/>
      <c r="C19"/>
      <c r="D19"/>
      <c r="E19"/>
    </row>
    <row r="20" spans="1:10" x14ac:dyDescent="0.25">
      <c r="A20" s="39" t="s">
        <v>60</v>
      </c>
      <c r="B20" s="40"/>
      <c r="C20" s="40"/>
      <c r="D20" s="40"/>
      <c r="E20" s="40"/>
    </row>
    <row r="21" spans="1:10" ht="17.25" customHeight="1" x14ac:dyDescent="0.25">
      <c r="A21" s="261" t="s">
        <v>253</v>
      </c>
      <c r="B21" s="261"/>
      <c r="C21" s="18"/>
      <c r="D21" s="18"/>
      <c r="E21" s="18"/>
    </row>
    <row r="22" spans="1:10" ht="15.75" customHeight="1" x14ac:dyDescent="0.25">
      <c r="A22" s="261" t="s">
        <v>252</v>
      </c>
      <c r="B22" s="261"/>
      <c r="C22" s="18"/>
      <c r="D22" s="18"/>
      <c r="E22" s="18"/>
    </row>
    <row r="23" spans="1:10" ht="16.5" customHeight="1" x14ac:dyDescent="0.25">
      <c r="A23" s="300" t="s">
        <v>223</v>
      </c>
      <c r="B23" s="300"/>
      <c r="C23" s="300"/>
      <c r="D23" s="300"/>
      <c r="E23" s="300"/>
      <c r="F23" s="301"/>
      <c r="G23" s="301"/>
      <c r="H23" s="301"/>
      <c r="I23" s="301"/>
      <c r="J23" s="301"/>
    </row>
    <row r="24" spans="1:10" ht="16.5" customHeight="1" x14ac:dyDescent="0.25">
      <c r="A24" s="302" t="s">
        <v>254</v>
      </c>
      <c r="B24" s="243"/>
      <c r="C24" s="243"/>
      <c r="D24" s="243"/>
      <c r="E24" s="243"/>
    </row>
    <row r="25" spans="1:10" x14ac:dyDescent="0.25">
      <c r="A25" s="40" t="s">
        <v>255</v>
      </c>
      <c r="B25" s="40"/>
      <c r="C25" s="40"/>
      <c r="D25" s="40"/>
      <c r="E25" s="40"/>
      <c r="F25" s="40"/>
      <c r="G25" s="40"/>
      <c r="H25" s="40"/>
      <c r="I25" s="40"/>
      <c r="J25" s="40"/>
    </row>
    <row r="26" spans="1:10" x14ac:dyDescent="0.25">
      <c r="A26" s="40" t="s">
        <v>256</v>
      </c>
    </row>
    <row r="27" spans="1:10" x14ac:dyDescent="0.25">
      <c r="A27" s="40" t="s">
        <v>257</v>
      </c>
    </row>
  </sheetData>
  <mergeCells count="5">
    <mergeCell ref="A3:A6"/>
    <mergeCell ref="B3:E3"/>
    <mergeCell ref="F3:I3"/>
    <mergeCell ref="B4:B6"/>
    <mergeCell ref="C4:D5"/>
  </mergeCells>
  <phoneticPr fontId="30" type="noConversion"/>
  <pageMargins left="0.70866141732283472" right="0.70866141732283472" top="0.74803149606299213" bottom="0.74803149606299213" header="0.31496062992125984" footer="0.31496062992125984"/>
  <pageSetup paperSize="9" scale="86" orientation="landscape" r:id="rId1"/>
  <headerFooter>
    <oddHeader>&amp;R&amp;K00-019Wellbeing and engagement in culture, arts, heritage and sport by adults in Northern Ireland</oddHeader>
    <oddFooter>&amp;L&amp;K00-017Findings from the 2022/23 Continuous Household Survey&amp;R&amp;K00-017Page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71F5E-00BB-44F2-9930-B4CDFC8F2898}">
  <sheetPr>
    <pageSetUpPr fitToPage="1"/>
  </sheetPr>
  <dimension ref="A1:J19"/>
  <sheetViews>
    <sheetView zoomScaleNormal="100" workbookViewId="0"/>
  </sheetViews>
  <sheetFormatPr defaultColWidth="9.140625" defaultRowHeight="15.75" x14ac:dyDescent="0.25"/>
  <cols>
    <col min="1" max="1" width="33" style="2" customWidth="1"/>
    <col min="2" max="2" width="15.28515625" style="2" customWidth="1"/>
    <col min="3" max="5" width="10.7109375" style="2" customWidth="1"/>
    <col min="6" max="6" width="15.28515625" style="2" customWidth="1"/>
    <col min="7" max="9" width="10.7109375" style="2" customWidth="1"/>
    <col min="10" max="10" width="11.140625" style="2" customWidth="1"/>
    <col min="11" max="16384" width="9.140625" style="2"/>
  </cols>
  <sheetData>
    <row r="1" spans="1:10" x14ac:dyDescent="0.25">
      <c r="A1" s="1" t="str">
        <f>Contents!A19</f>
        <v>Table 10b  Loneliness and participation in volunteering by adults in Northern Ireland, 2022/23</v>
      </c>
      <c r="H1"/>
      <c r="I1"/>
    </row>
    <row r="3" spans="1:10" customFormat="1" ht="15" customHeight="1" x14ac:dyDescent="0.25">
      <c r="A3" s="270" t="s">
        <v>74</v>
      </c>
      <c r="B3" s="275" t="s">
        <v>49</v>
      </c>
      <c r="C3" s="276"/>
      <c r="D3" s="276"/>
      <c r="E3" s="276"/>
      <c r="F3" s="272" t="s">
        <v>48</v>
      </c>
      <c r="G3" s="273"/>
      <c r="H3" s="273"/>
      <c r="I3" s="284"/>
      <c r="J3" s="44"/>
    </row>
    <row r="4" spans="1:10" customFormat="1" ht="15" customHeight="1" x14ac:dyDescent="0.25">
      <c r="A4" s="271"/>
      <c r="B4" s="285" t="s">
        <v>96</v>
      </c>
      <c r="C4" s="287" t="s">
        <v>0</v>
      </c>
      <c r="D4" s="288"/>
      <c r="E4" s="254"/>
      <c r="F4" s="249" t="s">
        <v>241</v>
      </c>
      <c r="G4" s="266" t="s">
        <v>0</v>
      </c>
      <c r="H4" s="251"/>
      <c r="I4" s="254"/>
      <c r="J4" s="247" t="s">
        <v>230</v>
      </c>
    </row>
    <row r="5" spans="1:10" customFormat="1" ht="10.5" customHeight="1" x14ac:dyDescent="0.25">
      <c r="A5" s="271"/>
      <c r="B5" s="286"/>
      <c r="C5" s="289"/>
      <c r="D5" s="290"/>
      <c r="E5" s="255"/>
      <c r="F5" s="250" t="s">
        <v>245</v>
      </c>
      <c r="G5" s="252"/>
      <c r="H5" s="253"/>
      <c r="I5" s="255"/>
      <c r="J5" s="247" t="s">
        <v>231</v>
      </c>
    </row>
    <row r="6" spans="1:10" customFormat="1" ht="15" x14ac:dyDescent="0.25">
      <c r="A6" s="271"/>
      <c r="B6" s="286"/>
      <c r="C6" s="3" t="s">
        <v>2</v>
      </c>
      <c r="D6" s="3" t="s">
        <v>3</v>
      </c>
      <c r="E6" s="255" t="s">
        <v>1</v>
      </c>
      <c r="F6" s="250" t="s">
        <v>244</v>
      </c>
      <c r="G6" s="3" t="s">
        <v>2</v>
      </c>
      <c r="H6" s="3" t="s">
        <v>3</v>
      </c>
      <c r="I6" s="255" t="s">
        <v>1</v>
      </c>
      <c r="J6" s="248"/>
    </row>
    <row r="7" spans="1:10" customFormat="1" ht="15" x14ac:dyDescent="0.25">
      <c r="A7" s="6"/>
      <c r="B7" s="29"/>
      <c r="C7" s="29"/>
      <c r="D7" s="29"/>
      <c r="E7" s="29"/>
      <c r="F7" s="29"/>
      <c r="G7" s="29"/>
      <c r="H7" s="29"/>
      <c r="I7" s="29"/>
      <c r="J7" s="142"/>
    </row>
    <row r="8" spans="1:10" customFormat="1" ht="17.25" x14ac:dyDescent="0.25">
      <c r="A8" s="6" t="s">
        <v>183</v>
      </c>
      <c r="B8" s="29"/>
      <c r="C8" s="29"/>
      <c r="D8" s="29"/>
      <c r="E8" s="29"/>
      <c r="F8" s="29"/>
      <c r="G8" s="29"/>
      <c r="H8" s="29"/>
      <c r="I8" s="29"/>
      <c r="J8" s="29"/>
    </row>
    <row r="9" spans="1:10" customFormat="1" ht="15" x14ac:dyDescent="0.25">
      <c r="A9" s="26" t="s">
        <v>179</v>
      </c>
      <c r="B9" s="37">
        <v>16</v>
      </c>
      <c r="C9" s="38">
        <v>13</v>
      </c>
      <c r="D9" s="38">
        <v>18.3</v>
      </c>
      <c r="E9" s="37">
        <v>717</v>
      </c>
      <c r="F9" s="60">
        <v>21</v>
      </c>
      <c r="G9" s="38">
        <v>19.8</v>
      </c>
      <c r="H9" s="38">
        <v>22.5</v>
      </c>
      <c r="I9" s="37">
        <v>3362</v>
      </c>
      <c r="J9" s="76" t="s">
        <v>56</v>
      </c>
    </row>
    <row r="10" spans="1:10" x14ac:dyDescent="0.25">
      <c r="A10" s="224" t="s">
        <v>218</v>
      </c>
      <c r="B10" s="140">
        <v>18</v>
      </c>
      <c r="C10" s="137">
        <v>16.100000000000001</v>
      </c>
      <c r="D10" s="137">
        <v>20.8</v>
      </c>
      <c r="E10" s="140">
        <v>1039</v>
      </c>
      <c r="F10" s="229">
        <v>20</v>
      </c>
      <c r="G10" s="137">
        <v>18.399999999999999</v>
      </c>
      <c r="H10" s="137">
        <v>20.9</v>
      </c>
      <c r="I10" s="140">
        <v>3897</v>
      </c>
      <c r="J10" s="235" t="s">
        <v>69</v>
      </c>
    </row>
    <row r="11" spans="1:10" x14ac:dyDescent="0.25">
      <c r="B11" s="62"/>
      <c r="C11" s="35"/>
      <c r="D11" s="35"/>
      <c r="F11" s="62"/>
      <c r="G11" s="35"/>
      <c r="H11" s="35"/>
    </row>
    <row r="12" spans="1:10" x14ac:dyDescent="0.25">
      <c r="A12" s="39" t="s">
        <v>59</v>
      </c>
      <c r="B12"/>
      <c r="C12"/>
      <c r="D12"/>
      <c r="E12"/>
    </row>
    <row r="13" spans="1:10" x14ac:dyDescent="0.25">
      <c r="A13"/>
      <c r="B13"/>
      <c r="C13"/>
      <c r="D13"/>
      <c r="E13"/>
    </row>
    <row r="14" spans="1:10" ht="15.6" customHeight="1" x14ac:dyDescent="0.25">
      <c r="A14" s="39" t="s">
        <v>60</v>
      </c>
      <c r="B14" s="40"/>
      <c r="C14" s="40"/>
      <c r="D14" s="40"/>
      <c r="E14" s="40"/>
    </row>
    <row r="15" spans="1:10" ht="17.25" customHeight="1" x14ac:dyDescent="0.25">
      <c r="A15" s="261" t="s">
        <v>182</v>
      </c>
      <c r="B15" s="261"/>
      <c r="C15" s="261"/>
      <c r="D15" s="261"/>
      <c r="E15" s="261"/>
      <c r="F15" s="300"/>
      <c r="G15" s="300"/>
      <c r="H15" s="300"/>
      <c r="I15" s="304"/>
    </row>
    <row r="16" spans="1:10" ht="17.25" customHeight="1" x14ac:dyDescent="0.25">
      <c r="A16" s="302" t="s">
        <v>271</v>
      </c>
      <c r="B16" s="302"/>
      <c r="C16" s="302"/>
      <c r="D16" s="302"/>
      <c r="E16" s="302"/>
      <c r="F16" s="300"/>
      <c r="G16" s="300"/>
      <c r="H16" s="300"/>
      <c r="I16" s="304"/>
    </row>
    <row r="17" spans="1:9" x14ac:dyDescent="0.25">
      <c r="A17" s="40" t="s">
        <v>272</v>
      </c>
      <c r="B17" s="40"/>
      <c r="C17" s="40"/>
      <c r="D17" s="40"/>
      <c r="E17" s="40"/>
      <c r="F17" s="40"/>
      <c r="G17" s="40"/>
      <c r="H17" s="40"/>
      <c r="I17" s="124"/>
    </row>
    <row r="18" spans="1:9" x14ac:dyDescent="0.25">
      <c r="A18" s="40" t="s">
        <v>273</v>
      </c>
      <c r="B18" s="40"/>
      <c r="C18" s="40"/>
      <c r="D18" s="40"/>
      <c r="E18" s="40"/>
      <c r="F18" s="40"/>
      <c r="G18" s="40"/>
      <c r="H18" s="40"/>
      <c r="I18" s="124"/>
    </row>
    <row r="19" spans="1:9" x14ac:dyDescent="0.25">
      <c r="A19" s="40"/>
      <c r="B19" s="40"/>
      <c r="C19" s="40"/>
      <c r="D19" s="40"/>
      <c r="E19" s="40"/>
      <c r="F19" s="40"/>
      <c r="G19" s="40"/>
      <c r="H19" s="40"/>
      <c r="I19" s="124"/>
    </row>
  </sheetData>
  <mergeCells count="5">
    <mergeCell ref="A3:A6"/>
    <mergeCell ref="B3:E3"/>
    <mergeCell ref="F3:I3"/>
    <mergeCell ref="B4:B6"/>
    <mergeCell ref="C4:D5"/>
  </mergeCells>
  <phoneticPr fontId="30" type="noConversion"/>
  <pageMargins left="0.70866141732283472" right="0.70866141732283472" top="0.74803149606299213" bottom="0.74803149606299213" header="0.31496062992125984" footer="0.31496062992125984"/>
  <pageSetup paperSize="9" scale="94" orientation="landscape" r:id="rId1"/>
  <headerFooter>
    <oddHeader>&amp;R&amp;K00-019Wellbeing and engagement in culture, arts, heritage and sport by adults in Northern Ireland</oddHeader>
    <oddFooter>&amp;L&amp;K00-017Findings from the 2022/23 Continuous Household Survey&amp;R&amp;K00-017Page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09303-A166-4D34-AAAB-F3D664C18BE6}">
  <sheetPr>
    <pageSetUpPr fitToPage="1"/>
  </sheetPr>
  <dimension ref="A1:K48"/>
  <sheetViews>
    <sheetView zoomScaleNormal="100" workbookViewId="0"/>
  </sheetViews>
  <sheetFormatPr defaultColWidth="9.140625" defaultRowHeight="15.75" x14ac:dyDescent="0.25"/>
  <cols>
    <col min="1" max="1" width="38.42578125" style="2" customWidth="1"/>
    <col min="2" max="2" width="14.85546875" style="2" customWidth="1"/>
    <col min="3" max="5" width="10.7109375" style="2" customWidth="1"/>
    <col min="6" max="6" width="14.85546875" style="2" customWidth="1"/>
    <col min="7" max="9" width="10.7109375" style="2" customWidth="1"/>
    <col min="10" max="10" width="14.28515625" style="2" customWidth="1"/>
    <col min="11" max="16384" width="9.140625" style="2"/>
  </cols>
  <sheetData>
    <row r="1" spans="1:11" x14ac:dyDescent="0.25">
      <c r="A1" s="1" t="str">
        <f>Contents!A20</f>
        <v>Table 11  Very good or good general health and engagement in culture, arts, heritage and sport by adults in Northern Ireland, 2022/23</v>
      </c>
    </row>
    <row r="3" spans="1:11" x14ac:dyDescent="0.25">
      <c r="A3" s="270" t="s">
        <v>177</v>
      </c>
      <c r="B3" s="275" t="s">
        <v>49</v>
      </c>
      <c r="C3" s="276"/>
      <c r="D3" s="276"/>
      <c r="E3" s="276"/>
      <c r="F3" s="272" t="s">
        <v>48</v>
      </c>
      <c r="G3" s="273"/>
      <c r="H3" s="273"/>
      <c r="I3" s="284"/>
      <c r="J3" s="44"/>
      <c r="K3" s="61"/>
    </row>
    <row r="4" spans="1:11" ht="15.75" customHeight="1" x14ac:dyDescent="0.25">
      <c r="A4" s="271"/>
      <c r="B4" s="285" t="s">
        <v>180</v>
      </c>
      <c r="C4" s="287" t="s">
        <v>0</v>
      </c>
      <c r="D4" s="288"/>
      <c r="E4" s="254"/>
      <c r="F4" s="249" t="s">
        <v>246</v>
      </c>
      <c r="G4" s="266" t="s">
        <v>0</v>
      </c>
      <c r="H4" s="251"/>
      <c r="I4" s="254"/>
      <c r="J4" s="247" t="s">
        <v>238</v>
      </c>
      <c r="K4" s="61"/>
    </row>
    <row r="5" spans="1:11" ht="14.25" customHeight="1" x14ac:dyDescent="0.25">
      <c r="A5" s="271"/>
      <c r="B5" s="286"/>
      <c r="C5" s="289"/>
      <c r="D5" s="290"/>
      <c r="E5" s="255"/>
      <c r="F5" s="250" t="s">
        <v>248</v>
      </c>
      <c r="G5" s="252"/>
      <c r="H5" s="253"/>
      <c r="I5" s="255"/>
      <c r="J5" s="247" t="s">
        <v>231</v>
      </c>
      <c r="K5" s="61"/>
    </row>
    <row r="6" spans="1:11" x14ac:dyDescent="0.25">
      <c r="A6" s="271"/>
      <c r="B6" s="286"/>
      <c r="C6" s="3" t="s">
        <v>2</v>
      </c>
      <c r="D6" s="3" t="s">
        <v>3</v>
      </c>
      <c r="E6" s="255" t="s">
        <v>1</v>
      </c>
      <c r="F6" s="250" t="s">
        <v>249</v>
      </c>
      <c r="G6" s="3" t="s">
        <v>2</v>
      </c>
      <c r="H6" s="3" t="s">
        <v>3</v>
      </c>
      <c r="I6" s="255" t="s">
        <v>1</v>
      </c>
      <c r="J6" s="248"/>
    </row>
    <row r="7" spans="1:11" ht="32.25" x14ac:dyDescent="0.25">
      <c r="A7" s="41" t="s">
        <v>178</v>
      </c>
      <c r="B7" s="37">
        <v>75</v>
      </c>
      <c r="C7" s="38">
        <v>73.3</v>
      </c>
      <c r="D7" s="38">
        <v>75.900000000000006</v>
      </c>
      <c r="E7" s="37">
        <v>4221</v>
      </c>
      <c r="F7" s="60">
        <v>47</v>
      </c>
      <c r="G7" s="38">
        <v>42.9</v>
      </c>
      <c r="H7" s="38">
        <v>50.2</v>
      </c>
      <c r="I7" s="37">
        <v>718</v>
      </c>
      <c r="J7" s="77" t="s">
        <v>56</v>
      </c>
    </row>
    <row r="8" spans="1:11" x14ac:dyDescent="0.25">
      <c r="A8" s="49" t="s">
        <v>57</v>
      </c>
      <c r="B8" s="86"/>
      <c r="C8" s="85"/>
      <c r="D8" s="85"/>
      <c r="E8" s="86"/>
      <c r="F8" s="102"/>
      <c r="G8" s="85"/>
      <c r="H8" s="85"/>
      <c r="I8" s="86"/>
      <c r="J8" s="51"/>
    </row>
    <row r="9" spans="1:11" x14ac:dyDescent="0.25">
      <c r="A9" s="42" t="s">
        <v>58</v>
      </c>
      <c r="B9" s="37">
        <v>85</v>
      </c>
      <c r="C9" s="38">
        <v>83.4</v>
      </c>
      <c r="D9" s="38">
        <v>86.5</v>
      </c>
      <c r="E9" s="37">
        <v>2077</v>
      </c>
      <c r="F9" s="60">
        <v>59</v>
      </c>
      <c r="G9" s="38">
        <v>56.7</v>
      </c>
      <c r="H9" s="38">
        <v>60.4</v>
      </c>
      <c r="I9" s="37">
        <v>2863</v>
      </c>
      <c r="J9" s="76" t="s">
        <v>56</v>
      </c>
    </row>
    <row r="10" spans="1:11" x14ac:dyDescent="0.25">
      <c r="A10" s="49" t="s">
        <v>4</v>
      </c>
      <c r="B10" s="86"/>
      <c r="C10" s="85"/>
      <c r="D10" s="85"/>
      <c r="E10" s="86"/>
      <c r="F10" s="102"/>
      <c r="G10" s="85"/>
      <c r="H10" s="85"/>
      <c r="I10" s="86"/>
      <c r="J10" s="51"/>
    </row>
    <row r="11" spans="1:11" x14ac:dyDescent="0.25">
      <c r="A11" s="45" t="s">
        <v>13</v>
      </c>
      <c r="B11" s="37">
        <v>76</v>
      </c>
      <c r="C11" s="38">
        <v>74.5</v>
      </c>
      <c r="D11" s="38">
        <v>77.3</v>
      </c>
      <c r="E11" s="37">
        <v>3638</v>
      </c>
      <c r="F11" s="60">
        <v>55</v>
      </c>
      <c r="G11" s="38">
        <v>52.8</v>
      </c>
      <c r="H11" s="38">
        <v>58.2</v>
      </c>
      <c r="I11" s="37">
        <v>1296</v>
      </c>
      <c r="J11" s="76" t="s">
        <v>56</v>
      </c>
    </row>
    <row r="12" spans="1:11" x14ac:dyDescent="0.25">
      <c r="A12" s="49" t="s">
        <v>8</v>
      </c>
      <c r="B12" s="86"/>
      <c r="C12" s="85"/>
      <c r="D12" s="85"/>
      <c r="E12" s="86"/>
      <c r="F12" s="102"/>
      <c r="G12" s="85"/>
      <c r="H12" s="85"/>
      <c r="I12" s="86"/>
      <c r="J12" s="51"/>
    </row>
    <row r="13" spans="1:11" x14ac:dyDescent="0.25">
      <c r="A13" s="42" t="s">
        <v>9</v>
      </c>
      <c r="B13" s="37">
        <v>74</v>
      </c>
      <c r="C13" s="38">
        <v>71.3</v>
      </c>
      <c r="D13" s="38">
        <v>76.5</v>
      </c>
      <c r="E13" s="37">
        <v>1092</v>
      </c>
      <c r="F13" s="60">
        <v>70</v>
      </c>
      <c r="G13" s="38">
        <v>68.8</v>
      </c>
      <c r="H13" s="38">
        <v>71.7</v>
      </c>
      <c r="I13" s="37">
        <v>3842</v>
      </c>
      <c r="J13" s="76" t="s">
        <v>56</v>
      </c>
    </row>
    <row r="14" spans="1:11" x14ac:dyDescent="0.25">
      <c r="A14" s="49" t="s">
        <v>10</v>
      </c>
      <c r="B14" s="86"/>
      <c r="C14" s="85"/>
      <c r="D14" s="85"/>
      <c r="E14" s="86"/>
      <c r="F14" s="102"/>
      <c r="G14" s="85"/>
      <c r="H14" s="85"/>
      <c r="I14" s="86"/>
      <c r="J14" s="51"/>
    </row>
    <row r="15" spans="1:11" x14ac:dyDescent="0.25">
      <c r="A15" s="42" t="s">
        <v>11</v>
      </c>
      <c r="B15" s="37">
        <v>79</v>
      </c>
      <c r="C15" s="38">
        <v>76.7</v>
      </c>
      <c r="D15" s="38">
        <v>80.8</v>
      </c>
      <c r="E15" s="37">
        <v>1507</v>
      </c>
      <c r="F15" s="60">
        <v>67</v>
      </c>
      <c r="G15" s="38">
        <v>65.8</v>
      </c>
      <c r="H15" s="38">
        <v>68.900000000000006</v>
      </c>
      <c r="I15" s="37">
        <v>3395</v>
      </c>
      <c r="J15" s="76" t="s">
        <v>56</v>
      </c>
    </row>
    <row r="16" spans="1:11" x14ac:dyDescent="0.25">
      <c r="A16" s="49" t="s">
        <v>12</v>
      </c>
      <c r="B16" s="86"/>
      <c r="C16" s="85"/>
      <c r="D16" s="85"/>
      <c r="E16" s="86"/>
      <c r="F16" s="102"/>
      <c r="G16" s="85"/>
      <c r="H16" s="85"/>
      <c r="I16" s="86"/>
      <c r="J16" s="51"/>
    </row>
    <row r="17" spans="1:10" ht="17.25" x14ac:dyDescent="0.25">
      <c r="A17" s="82" t="s">
        <v>84</v>
      </c>
      <c r="B17" s="37">
        <v>71</v>
      </c>
      <c r="C17" s="38">
        <v>65.099999999999994</v>
      </c>
      <c r="D17" s="38">
        <v>76.7</v>
      </c>
      <c r="E17" s="37">
        <v>236</v>
      </c>
      <c r="F17" s="60">
        <v>71</v>
      </c>
      <c r="G17" s="38">
        <v>69.900000000000006</v>
      </c>
      <c r="H17" s="38">
        <v>72.400000000000006</v>
      </c>
      <c r="I17" s="37">
        <v>4706</v>
      </c>
      <c r="J17" s="78" t="s">
        <v>69</v>
      </c>
    </row>
    <row r="18" spans="1:10" x14ac:dyDescent="0.25">
      <c r="A18" s="87" t="s">
        <v>72</v>
      </c>
      <c r="B18" s="86"/>
      <c r="C18" s="85"/>
      <c r="D18" s="85"/>
      <c r="E18" s="86"/>
      <c r="F18" s="102"/>
      <c r="G18" s="85"/>
      <c r="H18" s="85"/>
      <c r="I18" s="86"/>
      <c r="J18" s="112"/>
    </row>
    <row r="19" spans="1:10" x14ac:dyDescent="0.25">
      <c r="A19" s="81" t="s">
        <v>73</v>
      </c>
      <c r="B19" s="54">
        <v>76</v>
      </c>
      <c r="C19" s="55">
        <v>74.2</v>
      </c>
      <c r="D19" s="55">
        <v>77.3</v>
      </c>
      <c r="E19" s="54">
        <v>2848</v>
      </c>
      <c r="F19" s="103">
        <v>64</v>
      </c>
      <c r="G19" s="55">
        <v>62.4</v>
      </c>
      <c r="H19" s="55">
        <v>66.5</v>
      </c>
      <c r="I19" s="54">
        <v>2093</v>
      </c>
      <c r="J19" s="106" t="s">
        <v>56</v>
      </c>
    </row>
    <row r="21" spans="1:10" ht="13.5" customHeight="1" x14ac:dyDescent="0.25">
      <c r="A21" s="39" t="s">
        <v>59</v>
      </c>
      <c r="B21"/>
      <c r="C21"/>
      <c r="D21"/>
      <c r="E21"/>
      <c r="F21"/>
      <c r="G21"/>
      <c r="H21"/>
      <c r="I21"/>
      <c r="J21"/>
    </row>
    <row r="22" spans="1:10" ht="18.600000000000001" customHeight="1" x14ac:dyDescent="0.25">
      <c r="A22"/>
      <c r="B22"/>
      <c r="C22"/>
      <c r="D22"/>
      <c r="E22"/>
      <c r="F22" s="62"/>
      <c r="G22" s="61"/>
      <c r="H22" s="61"/>
      <c r="I22" s="61"/>
      <c r="J22" s="61"/>
    </row>
    <row r="23" spans="1:10" x14ac:dyDescent="0.25">
      <c r="A23" s="39" t="s">
        <v>60</v>
      </c>
      <c r="B23" s="40"/>
      <c r="C23" s="40"/>
      <c r="D23" s="40"/>
      <c r="E23" s="40"/>
      <c r="F23" s="62"/>
      <c r="G23" s="61"/>
      <c r="H23" s="61"/>
      <c r="I23" s="61"/>
      <c r="J23" s="61"/>
    </row>
    <row r="24" spans="1:10" ht="17.25" customHeight="1" x14ac:dyDescent="0.25">
      <c r="A24" s="104" t="s">
        <v>61</v>
      </c>
      <c r="B24" s="104"/>
      <c r="C24" s="104"/>
      <c r="D24" s="104"/>
      <c r="E24" s="104"/>
      <c r="F24" s="303"/>
      <c r="G24" s="303"/>
      <c r="H24" s="303"/>
      <c r="I24" s="301"/>
      <c r="J24" s="61"/>
    </row>
    <row r="25" spans="1:10" ht="18" customHeight="1" x14ac:dyDescent="0.25">
      <c r="A25" s="261" t="s">
        <v>265</v>
      </c>
      <c r="B25" s="261"/>
      <c r="C25" s="261"/>
      <c r="D25" s="261"/>
      <c r="E25" s="261"/>
      <c r="F25" s="261"/>
      <c r="G25" s="261"/>
      <c r="H25" s="261"/>
      <c r="I25" s="301"/>
      <c r="J25" s="61"/>
    </row>
    <row r="26" spans="1:10" ht="15.75" customHeight="1" x14ac:dyDescent="0.25">
      <c r="A26" s="261" t="s">
        <v>266</v>
      </c>
      <c r="B26" s="261"/>
      <c r="C26" s="261"/>
      <c r="D26" s="261"/>
      <c r="E26" s="261"/>
      <c r="F26" s="261"/>
      <c r="G26" s="261"/>
      <c r="H26" s="261"/>
      <c r="I26" s="301"/>
    </row>
    <row r="27" spans="1:10" x14ac:dyDescent="0.25">
      <c r="A27" s="300" t="s">
        <v>62</v>
      </c>
      <c r="B27" s="300"/>
      <c r="C27" s="300"/>
      <c r="D27" s="300"/>
      <c r="E27" s="300"/>
      <c r="F27" s="301"/>
      <c r="G27" s="301"/>
      <c r="H27" s="301"/>
      <c r="I27" s="301"/>
    </row>
    <row r="28" spans="1:10" x14ac:dyDescent="0.25">
      <c r="B28" s="61"/>
      <c r="C28" s="35"/>
      <c r="D28" s="35"/>
      <c r="E28" s="61"/>
      <c r="F28" s="61"/>
      <c r="G28" s="35"/>
      <c r="H28" s="35"/>
      <c r="I28" s="61"/>
    </row>
    <row r="29" spans="1:10" x14ac:dyDescent="0.25">
      <c r="B29" s="61"/>
      <c r="C29" s="35"/>
      <c r="D29" s="35"/>
      <c r="E29" s="61"/>
      <c r="F29" s="61"/>
      <c r="G29" s="35"/>
      <c r="H29" s="35"/>
      <c r="I29" s="61"/>
    </row>
    <row r="30" spans="1:10" x14ac:dyDescent="0.25">
      <c r="B30" s="61"/>
      <c r="C30" s="35"/>
      <c r="D30" s="35"/>
      <c r="E30" s="61"/>
      <c r="F30" s="61"/>
      <c r="G30" s="35"/>
      <c r="H30" s="35"/>
      <c r="I30" s="61"/>
    </row>
    <row r="31" spans="1:10" x14ac:dyDescent="0.25">
      <c r="B31" s="61"/>
      <c r="C31" s="35"/>
      <c r="D31" s="35"/>
      <c r="E31" s="61"/>
      <c r="F31" s="61"/>
      <c r="G31" s="35"/>
      <c r="H31" s="35"/>
      <c r="I31" s="61"/>
    </row>
    <row r="32" spans="1:10" x14ac:dyDescent="0.25">
      <c r="B32" s="61"/>
      <c r="C32" s="35"/>
      <c r="D32" s="35"/>
      <c r="E32" s="61"/>
      <c r="F32" s="61"/>
      <c r="G32" s="35"/>
      <c r="H32" s="35"/>
      <c r="I32" s="61"/>
    </row>
    <row r="33" spans="2:9" x14ac:dyDescent="0.25">
      <c r="B33" s="61"/>
      <c r="C33" s="35"/>
      <c r="D33" s="35"/>
      <c r="E33" s="61"/>
      <c r="F33" s="61"/>
      <c r="G33" s="35"/>
      <c r="H33" s="35"/>
      <c r="I33" s="61"/>
    </row>
    <row r="34" spans="2:9" x14ac:dyDescent="0.25">
      <c r="B34" s="61"/>
      <c r="C34" s="35"/>
      <c r="D34" s="35"/>
      <c r="E34" s="61"/>
      <c r="F34" s="61"/>
      <c r="G34" s="35"/>
      <c r="H34" s="35"/>
      <c r="I34" s="61"/>
    </row>
    <row r="35" spans="2:9" x14ac:dyDescent="0.25">
      <c r="B35" s="61"/>
      <c r="C35" s="35"/>
      <c r="D35" s="35"/>
      <c r="E35" s="61"/>
      <c r="F35" s="61"/>
      <c r="G35" s="35"/>
      <c r="H35" s="35"/>
      <c r="I35" s="61"/>
    </row>
    <row r="36" spans="2:9" x14ac:dyDescent="0.25">
      <c r="B36" s="61"/>
      <c r="C36" s="35"/>
      <c r="D36" s="35"/>
      <c r="E36" s="61"/>
      <c r="F36" s="61"/>
      <c r="G36" s="35"/>
      <c r="H36" s="35"/>
      <c r="I36" s="61"/>
    </row>
    <row r="37" spans="2:9" x14ac:dyDescent="0.25">
      <c r="B37" s="61"/>
      <c r="C37" s="35"/>
      <c r="D37" s="35"/>
      <c r="E37" s="61"/>
      <c r="F37" s="61"/>
      <c r="G37" s="35"/>
      <c r="H37" s="35"/>
      <c r="I37" s="61"/>
    </row>
    <row r="38" spans="2:9" x14ac:dyDescent="0.25">
      <c r="B38" s="61"/>
      <c r="C38" s="35"/>
      <c r="D38" s="35"/>
      <c r="E38" s="61"/>
      <c r="F38" s="61"/>
      <c r="G38" s="35"/>
      <c r="H38" s="35"/>
      <c r="I38" s="61"/>
    </row>
    <row r="39" spans="2:9" x14ac:dyDescent="0.25">
      <c r="B39" s="61"/>
      <c r="C39" s="61"/>
      <c r="D39" s="61"/>
      <c r="E39" s="61"/>
      <c r="F39" s="61"/>
      <c r="G39" s="61"/>
      <c r="H39" s="61"/>
      <c r="I39" s="61"/>
    </row>
    <row r="40" spans="2:9" x14ac:dyDescent="0.25">
      <c r="B40" s="61"/>
      <c r="C40" s="61"/>
      <c r="D40" s="61"/>
      <c r="E40" s="61"/>
      <c r="F40" s="61"/>
      <c r="G40" s="61"/>
      <c r="H40" s="61"/>
      <c r="I40" s="61"/>
    </row>
    <row r="41" spans="2:9" x14ac:dyDescent="0.25">
      <c r="B41" s="61"/>
      <c r="C41" s="61"/>
      <c r="D41" s="61"/>
      <c r="E41" s="61"/>
      <c r="F41" s="61"/>
      <c r="G41" s="61"/>
      <c r="H41" s="61"/>
      <c r="I41" s="61"/>
    </row>
    <row r="42" spans="2:9" x14ac:dyDescent="0.25">
      <c r="B42" s="61"/>
      <c r="C42" s="61"/>
      <c r="D42" s="61"/>
      <c r="E42" s="61"/>
      <c r="F42" s="61"/>
      <c r="G42" s="61"/>
      <c r="H42" s="61"/>
      <c r="I42" s="61"/>
    </row>
    <row r="43" spans="2:9" x14ac:dyDescent="0.25">
      <c r="B43" s="61"/>
      <c r="C43" s="61"/>
      <c r="D43" s="61"/>
      <c r="E43" s="61"/>
      <c r="F43" s="61"/>
      <c r="G43" s="61"/>
      <c r="H43" s="61"/>
      <c r="I43" s="61"/>
    </row>
    <row r="44" spans="2:9" x14ac:dyDescent="0.25">
      <c r="B44" s="61"/>
      <c r="C44" s="61"/>
      <c r="D44" s="61"/>
      <c r="E44" s="61"/>
      <c r="F44" s="61"/>
      <c r="G44" s="61"/>
      <c r="H44" s="61"/>
      <c r="I44" s="61"/>
    </row>
    <row r="45" spans="2:9" x14ac:dyDescent="0.25">
      <c r="B45" s="61"/>
      <c r="C45" s="61"/>
      <c r="D45" s="61"/>
      <c r="E45" s="61"/>
      <c r="F45" s="61"/>
      <c r="G45" s="61"/>
      <c r="H45" s="61"/>
      <c r="I45" s="61"/>
    </row>
    <row r="46" spans="2:9" x14ac:dyDescent="0.25">
      <c r="B46" s="61"/>
      <c r="C46" s="61"/>
      <c r="D46" s="61"/>
      <c r="E46" s="61"/>
      <c r="F46" s="61"/>
      <c r="G46" s="61"/>
      <c r="H46" s="61"/>
      <c r="I46" s="61"/>
    </row>
    <row r="47" spans="2:9" x14ac:dyDescent="0.25">
      <c r="B47" s="61"/>
      <c r="C47" s="61"/>
      <c r="D47" s="61"/>
      <c r="E47" s="61"/>
      <c r="F47" s="61"/>
      <c r="G47" s="61"/>
      <c r="H47" s="61"/>
      <c r="I47" s="61"/>
    </row>
    <row r="48" spans="2:9" x14ac:dyDescent="0.25">
      <c r="B48" s="61"/>
      <c r="C48" s="61"/>
      <c r="D48" s="61"/>
      <c r="E48" s="61"/>
      <c r="F48" s="61"/>
      <c r="G48" s="61"/>
      <c r="H48" s="61"/>
      <c r="I48" s="61"/>
    </row>
  </sheetData>
  <mergeCells count="5">
    <mergeCell ref="A3:A6"/>
    <mergeCell ref="B3:E3"/>
    <mergeCell ref="F3:I3"/>
    <mergeCell ref="B4:B6"/>
    <mergeCell ref="C4:D5"/>
  </mergeCells>
  <pageMargins left="0.70866141732283472" right="0.70866141732283472" top="0.74803149606299213" bottom="0.74803149606299213" header="0.31496062992125984" footer="0.31496062992125984"/>
  <pageSetup paperSize="9" scale="89" orientation="landscape" r:id="rId1"/>
  <headerFooter>
    <oddHeader>&amp;R&amp;K00-017Wellbeing and engagement in culture, arts, heritage and sport by adults in Northern Ireland</oddHeader>
    <oddFooter>&amp;L&amp;K00-016Findings from the 2022/23 Continuous Household Survey&amp;R&amp;K00-016Page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D1B34-3423-4A31-8384-AE5C7E8C5208}">
  <sheetPr>
    <pageSetUpPr fitToPage="1"/>
  </sheetPr>
  <dimension ref="A1:I32"/>
  <sheetViews>
    <sheetView zoomScaleNormal="100" workbookViewId="0"/>
  </sheetViews>
  <sheetFormatPr defaultColWidth="9.140625" defaultRowHeight="15.75" x14ac:dyDescent="0.25"/>
  <cols>
    <col min="1" max="1" width="41.85546875" style="2" customWidth="1"/>
    <col min="2" max="2" width="15.28515625" style="2" customWidth="1"/>
    <col min="3" max="5" width="10.7109375" style="2" customWidth="1"/>
    <col min="6" max="6" width="15.28515625" style="2" customWidth="1"/>
    <col min="7" max="9" width="10.7109375" style="2" customWidth="1"/>
    <col min="10" max="16384" width="9.140625" style="2"/>
  </cols>
  <sheetData>
    <row r="1" spans="1:9" x14ac:dyDescent="0.25">
      <c r="A1" s="1" t="str">
        <f>Contents!A21</f>
        <v>Table 12a  Very good or good general health and engagement in culture, arts and sport by adults in Northern Ireland, 2014/15 - 2022/23</v>
      </c>
    </row>
    <row r="3" spans="1:9" customFormat="1" ht="15" customHeight="1" x14ac:dyDescent="0.25">
      <c r="A3" s="270" t="s">
        <v>54</v>
      </c>
      <c r="B3" s="275" t="s">
        <v>49</v>
      </c>
      <c r="C3" s="276"/>
      <c r="D3" s="276"/>
      <c r="E3" s="276"/>
      <c r="F3" s="275" t="s">
        <v>48</v>
      </c>
      <c r="G3" s="276"/>
      <c r="H3" s="276"/>
      <c r="I3" s="283"/>
    </row>
    <row r="4" spans="1:9" customFormat="1" ht="15" customHeight="1" x14ac:dyDescent="0.25">
      <c r="A4" s="271"/>
      <c r="B4" s="285" t="s">
        <v>181</v>
      </c>
      <c r="C4" s="287" t="s">
        <v>0</v>
      </c>
      <c r="D4" s="288"/>
      <c r="E4" s="254"/>
      <c r="F4" s="249" t="s">
        <v>246</v>
      </c>
      <c r="G4" s="266" t="s">
        <v>0</v>
      </c>
      <c r="H4" s="251"/>
      <c r="I4" s="256"/>
    </row>
    <row r="5" spans="1:9" customFormat="1" ht="15" x14ac:dyDescent="0.25">
      <c r="A5" s="271"/>
      <c r="B5" s="286"/>
      <c r="C5" s="289"/>
      <c r="D5" s="290"/>
      <c r="E5" s="255"/>
      <c r="F5" s="250" t="s">
        <v>250</v>
      </c>
      <c r="G5" s="252"/>
      <c r="H5" s="253"/>
      <c r="I5" s="257"/>
    </row>
    <row r="6" spans="1:9" customFormat="1" ht="15" x14ac:dyDescent="0.25">
      <c r="A6" s="271"/>
      <c r="B6" s="286"/>
      <c r="C6" s="3" t="s">
        <v>2</v>
      </c>
      <c r="D6" s="3" t="s">
        <v>3</v>
      </c>
      <c r="E6" s="255" t="s">
        <v>1</v>
      </c>
      <c r="F6" s="250" t="s">
        <v>251</v>
      </c>
      <c r="G6" s="3" t="s">
        <v>2</v>
      </c>
      <c r="H6" s="3" t="s">
        <v>3</v>
      </c>
      <c r="I6" s="257" t="s">
        <v>1</v>
      </c>
    </row>
    <row r="7" spans="1:9" customFormat="1" ht="15" x14ac:dyDescent="0.25">
      <c r="A7" s="6"/>
      <c r="B7" s="29"/>
      <c r="C7" s="29"/>
      <c r="D7" s="29"/>
      <c r="E7" s="29"/>
      <c r="F7" s="29"/>
      <c r="G7" s="29"/>
      <c r="H7" s="29"/>
      <c r="I7" s="29"/>
    </row>
    <row r="8" spans="1:9" customFormat="1" ht="17.25" x14ac:dyDescent="0.25">
      <c r="A8" s="6" t="s">
        <v>199</v>
      </c>
      <c r="B8" s="29"/>
      <c r="C8" s="29"/>
      <c r="D8" s="29"/>
      <c r="E8" s="29"/>
      <c r="F8" s="29"/>
      <c r="G8" s="29"/>
      <c r="H8" s="29"/>
      <c r="I8" s="29"/>
    </row>
    <row r="9" spans="1:9" customFormat="1" ht="15" x14ac:dyDescent="0.25">
      <c r="A9" s="26" t="s">
        <v>41</v>
      </c>
      <c r="B9" s="31">
        <v>76</v>
      </c>
      <c r="C9" s="24">
        <v>75</v>
      </c>
      <c r="D9" s="24">
        <v>78</v>
      </c>
      <c r="E9" s="94">
        <v>2940</v>
      </c>
      <c r="F9" s="31">
        <v>39</v>
      </c>
      <c r="G9" s="24">
        <v>34</v>
      </c>
      <c r="H9" s="24">
        <v>43.5</v>
      </c>
      <c r="I9" s="99">
        <v>401</v>
      </c>
    </row>
    <row r="10" spans="1:9" customFormat="1" ht="15" x14ac:dyDescent="0.25">
      <c r="A10" s="26" t="s">
        <v>42</v>
      </c>
      <c r="B10" s="31">
        <v>75</v>
      </c>
      <c r="C10" s="24">
        <v>73.3</v>
      </c>
      <c r="D10" s="24">
        <v>76.5</v>
      </c>
      <c r="E10" s="94">
        <v>2843</v>
      </c>
      <c r="F10" s="31">
        <v>43</v>
      </c>
      <c r="G10" s="24">
        <v>38.5</v>
      </c>
      <c r="H10" s="24">
        <v>47.8</v>
      </c>
      <c r="I10" s="99">
        <v>441</v>
      </c>
    </row>
    <row r="11" spans="1:9" customFormat="1" ht="15" x14ac:dyDescent="0.25">
      <c r="A11" s="26" t="s">
        <v>43</v>
      </c>
      <c r="B11" s="31">
        <v>75</v>
      </c>
      <c r="C11" s="128">
        <v>73.099999999999994</v>
      </c>
      <c r="D11" s="128">
        <v>76.3</v>
      </c>
      <c r="E11" s="94">
        <v>2812</v>
      </c>
      <c r="F11" s="31">
        <v>40</v>
      </c>
      <c r="G11" s="128">
        <v>35.4</v>
      </c>
      <c r="H11" s="128">
        <v>44.6</v>
      </c>
      <c r="I11" s="99">
        <v>444</v>
      </c>
    </row>
    <row r="12" spans="1:9" customFormat="1" ht="15" x14ac:dyDescent="0.25">
      <c r="A12" s="26" t="s">
        <v>52</v>
      </c>
      <c r="B12" s="31">
        <v>75</v>
      </c>
      <c r="C12" s="24">
        <v>73.599999999999994</v>
      </c>
      <c r="D12" s="24">
        <v>76</v>
      </c>
      <c r="E12" s="94">
        <v>4940</v>
      </c>
      <c r="F12" s="31">
        <v>39</v>
      </c>
      <c r="G12" s="24">
        <v>35.200000000000003</v>
      </c>
      <c r="H12" s="24">
        <v>42.3</v>
      </c>
      <c r="I12" s="99">
        <v>722</v>
      </c>
    </row>
    <row r="13" spans="1:9" customFormat="1" ht="15" x14ac:dyDescent="0.25">
      <c r="A13" s="26" t="s">
        <v>71</v>
      </c>
      <c r="B13" s="31">
        <v>74</v>
      </c>
      <c r="C13" s="24">
        <v>72.400000000000006</v>
      </c>
      <c r="D13" s="24">
        <v>74.900000000000006</v>
      </c>
      <c r="E13" s="94">
        <v>5036</v>
      </c>
      <c r="F13" s="31">
        <v>37</v>
      </c>
      <c r="G13" s="24">
        <v>33</v>
      </c>
      <c r="H13" s="24">
        <v>40.200000000000003</v>
      </c>
      <c r="I13" s="99">
        <v>685</v>
      </c>
    </row>
    <row r="14" spans="1:9" customFormat="1" ht="15" x14ac:dyDescent="0.25">
      <c r="A14" s="26" t="s">
        <v>83</v>
      </c>
      <c r="B14" s="31">
        <v>75</v>
      </c>
      <c r="C14" s="24">
        <v>74.3</v>
      </c>
      <c r="D14" s="24">
        <v>76.7</v>
      </c>
      <c r="E14" s="94">
        <v>5143</v>
      </c>
      <c r="F14" s="31">
        <v>44</v>
      </c>
      <c r="G14" s="24">
        <v>40.9</v>
      </c>
      <c r="H14" s="24">
        <v>48</v>
      </c>
      <c r="I14" s="99">
        <v>766</v>
      </c>
    </row>
    <row r="15" spans="1:9" customFormat="1" ht="9.9499999999999993" customHeight="1" x14ac:dyDescent="0.25">
      <c r="A15" s="174"/>
      <c r="B15" s="180"/>
      <c r="C15" s="184"/>
      <c r="D15" s="184"/>
      <c r="E15" s="188"/>
      <c r="F15" s="180"/>
      <c r="G15" s="184"/>
      <c r="H15" s="184"/>
      <c r="I15" s="186"/>
    </row>
    <row r="16" spans="1:9" customFormat="1" ht="15" x14ac:dyDescent="0.25">
      <c r="A16" s="26" t="s">
        <v>95</v>
      </c>
      <c r="B16" s="132" t="s">
        <v>69</v>
      </c>
      <c r="C16" s="132" t="s">
        <v>69</v>
      </c>
      <c r="D16" s="132" t="s">
        <v>69</v>
      </c>
      <c r="E16" s="132" t="s">
        <v>69</v>
      </c>
      <c r="F16" s="132" t="s">
        <v>69</v>
      </c>
      <c r="G16" s="132" t="s">
        <v>69</v>
      </c>
      <c r="H16" s="132" t="s">
        <v>69</v>
      </c>
      <c r="I16" s="69" t="s">
        <v>69</v>
      </c>
    </row>
    <row r="17" spans="1:9" customFormat="1" ht="9.9499999999999993" customHeight="1" x14ac:dyDescent="0.25">
      <c r="A17" s="174"/>
      <c r="B17" s="189"/>
      <c r="C17" s="189"/>
      <c r="D17" s="189"/>
      <c r="E17" s="189"/>
      <c r="F17" s="189"/>
      <c r="G17" s="189"/>
      <c r="H17" s="189"/>
      <c r="I17" s="190"/>
    </row>
    <row r="18" spans="1:9" customFormat="1" ht="15" x14ac:dyDescent="0.25">
      <c r="A18" s="192" t="s">
        <v>179</v>
      </c>
      <c r="B18" s="214">
        <v>78</v>
      </c>
      <c r="C18" s="220">
        <v>76.7</v>
      </c>
      <c r="D18" s="222">
        <v>79.8</v>
      </c>
      <c r="E18" s="198">
        <v>2808</v>
      </c>
      <c r="F18" s="214">
        <v>56</v>
      </c>
      <c r="G18" s="220">
        <v>52.9</v>
      </c>
      <c r="H18" s="220">
        <v>58.4</v>
      </c>
      <c r="I18" s="198">
        <v>1271</v>
      </c>
    </row>
    <row r="19" spans="1:9" customFormat="1" ht="15" x14ac:dyDescent="0.25">
      <c r="A19" s="193" t="s">
        <v>218</v>
      </c>
      <c r="B19" s="215">
        <v>75</v>
      </c>
      <c r="C19" s="221">
        <v>74.099999999999994</v>
      </c>
      <c r="D19" s="27">
        <v>76.7</v>
      </c>
      <c r="E19" s="230">
        <v>4030</v>
      </c>
      <c r="F19" s="215">
        <v>48</v>
      </c>
      <c r="G19" s="221">
        <v>44.8</v>
      </c>
      <c r="H19" s="221">
        <v>51.3</v>
      </c>
      <c r="I19" s="197">
        <v>906</v>
      </c>
    </row>
    <row r="20" spans="1:9" x14ac:dyDescent="0.25">
      <c r="B20" s="62"/>
      <c r="C20" s="35"/>
      <c r="D20" s="35"/>
      <c r="F20" s="62"/>
      <c r="G20" s="35"/>
      <c r="H20" s="35"/>
    </row>
    <row r="21" spans="1:9" x14ac:dyDescent="0.25">
      <c r="A21" s="39" t="s">
        <v>59</v>
      </c>
      <c r="B21"/>
      <c r="C21"/>
      <c r="D21"/>
      <c r="E21"/>
    </row>
    <row r="22" spans="1:9" x14ac:dyDescent="0.25">
      <c r="A22"/>
      <c r="B22"/>
      <c r="C22"/>
      <c r="D22"/>
      <c r="E22"/>
    </row>
    <row r="23" spans="1:9" x14ac:dyDescent="0.25">
      <c r="A23" s="39" t="s">
        <v>60</v>
      </c>
      <c r="B23" s="40"/>
      <c r="C23" s="40"/>
      <c r="D23" s="40"/>
      <c r="E23" s="40"/>
    </row>
    <row r="24" spans="1:9" ht="18" customHeight="1" x14ac:dyDescent="0.25">
      <c r="A24" s="261" t="s">
        <v>274</v>
      </c>
      <c r="B24" s="261"/>
      <c r="C24" s="18"/>
      <c r="D24" s="18"/>
      <c r="E24" s="18"/>
    </row>
    <row r="25" spans="1:9" ht="16.5" customHeight="1" x14ac:dyDescent="0.25">
      <c r="A25" s="261" t="s">
        <v>278</v>
      </c>
      <c r="B25" s="261"/>
      <c r="C25" s="18"/>
      <c r="D25" s="18"/>
      <c r="E25" s="18"/>
    </row>
    <row r="26" spans="1:9" ht="18" customHeight="1" x14ac:dyDescent="0.25">
      <c r="A26" s="261" t="s">
        <v>226</v>
      </c>
      <c r="B26" s="18"/>
      <c r="C26" s="18"/>
      <c r="D26" s="18"/>
      <c r="E26" s="18"/>
    </row>
    <row r="27" spans="1:9" ht="15.75" customHeight="1" x14ac:dyDescent="0.25">
      <c r="A27" s="302" t="s">
        <v>275</v>
      </c>
      <c r="B27" s="243"/>
      <c r="C27" s="243"/>
      <c r="D27" s="243"/>
      <c r="E27" s="243"/>
    </row>
    <row r="28" spans="1:9" ht="15.75" customHeight="1" x14ac:dyDescent="0.25">
      <c r="A28" s="302" t="s">
        <v>276</v>
      </c>
      <c r="B28" s="243"/>
      <c r="C28" s="243"/>
      <c r="D28" s="243"/>
      <c r="E28" s="243"/>
    </row>
    <row r="29" spans="1:9" ht="15.75" customHeight="1" x14ac:dyDescent="0.25">
      <c r="A29" s="302" t="s">
        <v>277</v>
      </c>
      <c r="B29" s="243"/>
      <c r="C29" s="243"/>
      <c r="D29" s="243"/>
      <c r="E29" s="243"/>
    </row>
    <row r="30" spans="1:9" ht="15.75" customHeight="1" x14ac:dyDescent="0.25">
      <c r="A30" s="300" t="s">
        <v>93</v>
      </c>
      <c r="B30" s="236"/>
      <c r="C30" s="236"/>
      <c r="D30" s="236"/>
      <c r="E30" s="236"/>
    </row>
    <row r="31" spans="1:9" ht="18" customHeight="1" x14ac:dyDescent="0.25"/>
    <row r="32" spans="1:9" ht="30" customHeight="1" x14ac:dyDescent="0.25"/>
  </sheetData>
  <mergeCells count="5">
    <mergeCell ref="A3:A6"/>
    <mergeCell ref="B3:E3"/>
    <mergeCell ref="F3:I3"/>
    <mergeCell ref="B4:B6"/>
    <mergeCell ref="C4:D5"/>
  </mergeCells>
  <phoneticPr fontId="30" type="noConversion"/>
  <pageMargins left="0.70866141732283472" right="0.70866141732283472" top="0.74803149606299213" bottom="0.74803149606299213" header="0.31496062992125984" footer="0.31496062992125984"/>
  <pageSetup paperSize="9" scale="89" orientation="landscape" r:id="rId1"/>
  <headerFooter>
    <oddHeader>&amp;R&amp;K00-017Wellbeing and engagement in culture, arts, heritage and sport by adults in Northern Ireland</oddHeader>
    <oddFooter>&amp;L&amp;K00-016Findings from the 2022/23 Continuous Household Survey&amp;R&amp;K00-016Page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C26AD-9CBB-4DC5-B775-20D18FC4F442}">
  <dimension ref="A1:K25"/>
  <sheetViews>
    <sheetView zoomScaleNormal="100" workbookViewId="0"/>
  </sheetViews>
  <sheetFormatPr defaultColWidth="9.140625" defaultRowHeight="12.75" x14ac:dyDescent="0.2"/>
  <cols>
    <col min="1" max="1" width="36.7109375" style="124" customWidth="1"/>
    <col min="2" max="2" width="14.28515625" style="124" customWidth="1"/>
    <col min="3" max="3" width="9.140625" style="124"/>
    <col min="4" max="4" width="11.140625" style="124" customWidth="1"/>
    <col min="5" max="5" width="9.140625" style="124"/>
    <col min="6" max="6" width="13.140625" style="124" customWidth="1"/>
    <col min="7" max="16384" width="9.140625" style="124"/>
  </cols>
  <sheetData>
    <row r="1" spans="1:11" ht="15.75" x14ac:dyDescent="0.25">
      <c r="A1" s="113" t="str">
        <f>Contents!A22</f>
        <v>Table 12b  Very good or good general health and participation in volunteering by adults in Northern Ireland, 2017/18 - 2022/23</v>
      </c>
      <c r="K1" s="2"/>
    </row>
    <row r="3" spans="1:11" ht="14.45" customHeight="1" x14ac:dyDescent="0.2">
      <c r="A3" s="270" t="s">
        <v>74</v>
      </c>
      <c r="B3" s="275" t="s">
        <v>49</v>
      </c>
      <c r="C3" s="276"/>
      <c r="D3" s="276"/>
      <c r="E3" s="276"/>
      <c r="F3" s="272" t="s">
        <v>48</v>
      </c>
      <c r="G3" s="273"/>
      <c r="H3" s="273"/>
      <c r="I3" s="291"/>
    </row>
    <row r="4" spans="1:11" ht="12.6" customHeight="1" x14ac:dyDescent="0.2">
      <c r="A4" s="271"/>
      <c r="B4" s="285" t="s">
        <v>180</v>
      </c>
      <c r="C4" s="287" t="s">
        <v>0</v>
      </c>
      <c r="D4" s="288"/>
      <c r="E4" s="254"/>
      <c r="F4" s="267"/>
      <c r="G4" s="266" t="s">
        <v>0</v>
      </c>
      <c r="H4" s="251"/>
      <c r="I4" s="258"/>
    </row>
    <row r="5" spans="1:11" ht="12.75" customHeight="1" x14ac:dyDescent="0.2">
      <c r="A5" s="271"/>
      <c r="B5" s="286"/>
      <c r="C5" s="289"/>
      <c r="D5" s="290"/>
      <c r="E5" s="255"/>
      <c r="F5" s="260" t="s">
        <v>246</v>
      </c>
      <c r="G5" s="252"/>
      <c r="H5" s="253"/>
      <c r="I5" s="259"/>
    </row>
    <row r="6" spans="1:11" ht="29.25" customHeight="1" x14ac:dyDescent="0.2">
      <c r="A6" s="271"/>
      <c r="B6" s="286"/>
      <c r="C6" s="3" t="s">
        <v>2</v>
      </c>
      <c r="D6" s="3" t="s">
        <v>3</v>
      </c>
      <c r="E6" s="255" t="s">
        <v>1</v>
      </c>
      <c r="F6" s="250" t="s">
        <v>247</v>
      </c>
      <c r="G6" s="3" t="s">
        <v>2</v>
      </c>
      <c r="H6" s="3" t="s">
        <v>3</v>
      </c>
      <c r="I6" s="259" t="s">
        <v>1</v>
      </c>
    </row>
    <row r="7" spans="1:11" ht="15" x14ac:dyDescent="0.25">
      <c r="A7" s="6"/>
      <c r="B7" s="29"/>
      <c r="C7" s="29"/>
      <c r="D7" s="29"/>
      <c r="E7" s="29"/>
      <c r="F7" s="29"/>
      <c r="G7" s="29"/>
      <c r="H7" s="29"/>
      <c r="I7" s="29"/>
    </row>
    <row r="8" spans="1:11" ht="19.5" customHeight="1" x14ac:dyDescent="0.25">
      <c r="A8" s="6" t="s">
        <v>183</v>
      </c>
      <c r="B8" s="29"/>
      <c r="C8" s="29"/>
      <c r="D8" s="29"/>
      <c r="E8" s="29"/>
      <c r="F8" s="29"/>
      <c r="G8" s="29"/>
      <c r="H8" s="29"/>
      <c r="I8" s="29"/>
    </row>
    <row r="9" spans="1:11" ht="15" x14ac:dyDescent="0.2">
      <c r="A9" s="26" t="s">
        <v>52</v>
      </c>
      <c r="B9" s="31">
        <v>78</v>
      </c>
      <c r="C9" s="24">
        <v>74.7</v>
      </c>
      <c r="D9" s="24">
        <v>80.599999999999994</v>
      </c>
      <c r="E9" s="31">
        <v>759</v>
      </c>
      <c r="F9" s="31">
        <v>69</v>
      </c>
      <c r="G9" s="24">
        <v>66.900000000000006</v>
      </c>
      <c r="H9" s="24">
        <v>70.900000000000006</v>
      </c>
      <c r="I9" s="97">
        <v>2056</v>
      </c>
    </row>
    <row r="10" spans="1:11" ht="15" x14ac:dyDescent="0.2">
      <c r="A10" s="26" t="s">
        <v>71</v>
      </c>
      <c r="B10" s="31">
        <v>79</v>
      </c>
      <c r="C10" s="24">
        <v>75.7</v>
      </c>
      <c r="D10" s="24">
        <v>81.599999999999994</v>
      </c>
      <c r="E10" s="31">
        <v>736</v>
      </c>
      <c r="F10" s="31">
        <v>67</v>
      </c>
      <c r="G10" s="24">
        <v>65.3</v>
      </c>
      <c r="H10" s="24">
        <v>69.400000000000006</v>
      </c>
      <c r="I10" s="97">
        <v>2034</v>
      </c>
    </row>
    <row r="11" spans="1:11" ht="15" x14ac:dyDescent="0.2">
      <c r="A11" s="26" t="s">
        <v>83</v>
      </c>
      <c r="B11" s="31">
        <v>80</v>
      </c>
      <c r="C11" s="24">
        <v>76.8</v>
      </c>
      <c r="D11" s="24">
        <v>82.3</v>
      </c>
      <c r="E11" s="31">
        <v>815</v>
      </c>
      <c r="F11" s="31">
        <v>71</v>
      </c>
      <c r="G11" s="24">
        <v>68.7</v>
      </c>
      <c r="H11" s="24">
        <v>72.599999999999994</v>
      </c>
      <c r="I11" s="97">
        <v>2132</v>
      </c>
    </row>
    <row r="12" spans="1:11" ht="9.9499999999999993" customHeight="1" x14ac:dyDescent="0.2">
      <c r="A12" s="174"/>
      <c r="B12" s="180"/>
      <c r="C12" s="184"/>
      <c r="D12" s="184"/>
      <c r="E12" s="180"/>
      <c r="F12" s="180"/>
      <c r="G12" s="184"/>
      <c r="H12" s="184"/>
      <c r="I12" s="176"/>
    </row>
    <row r="13" spans="1:11" ht="15" x14ac:dyDescent="0.2">
      <c r="A13" s="26" t="s">
        <v>95</v>
      </c>
      <c r="B13" s="132" t="s">
        <v>69</v>
      </c>
      <c r="C13" s="132" t="s">
        <v>69</v>
      </c>
      <c r="D13" s="132" t="s">
        <v>69</v>
      </c>
      <c r="E13" s="132" t="s">
        <v>69</v>
      </c>
      <c r="F13" s="132" t="s">
        <v>69</v>
      </c>
      <c r="G13" s="132" t="s">
        <v>69</v>
      </c>
      <c r="H13" s="132" t="s">
        <v>69</v>
      </c>
      <c r="I13" s="69" t="s">
        <v>69</v>
      </c>
    </row>
    <row r="14" spans="1:11" ht="10.5" customHeight="1" x14ac:dyDescent="0.2">
      <c r="A14" s="174"/>
      <c r="B14" s="189"/>
      <c r="C14" s="189"/>
      <c r="D14" s="189"/>
      <c r="E14" s="189"/>
      <c r="F14" s="191"/>
      <c r="G14" s="189"/>
      <c r="H14" s="189"/>
      <c r="I14" s="190"/>
    </row>
    <row r="15" spans="1:11" ht="15" x14ac:dyDescent="0.2">
      <c r="A15" s="192" t="s">
        <v>179</v>
      </c>
      <c r="B15" s="231">
        <v>80</v>
      </c>
      <c r="C15" s="232">
        <v>77.3</v>
      </c>
      <c r="D15" s="232">
        <v>83.1</v>
      </c>
      <c r="E15" s="231">
        <v>719</v>
      </c>
      <c r="F15" s="233">
        <v>71</v>
      </c>
      <c r="G15" s="232">
        <v>69</v>
      </c>
      <c r="H15" s="232">
        <v>72</v>
      </c>
      <c r="I15" s="231">
        <v>3368</v>
      </c>
    </row>
    <row r="16" spans="1:11" ht="15" x14ac:dyDescent="0.2">
      <c r="A16" s="193" t="s">
        <v>218</v>
      </c>
      <c r="B16" s="54">
        <v>79</v>
      </c>
      <c r="C16" s="55">
        <v>77</v>
      </c>
      <c r="D16" s="55">
        <v>81.900000000000006</v>
      </c>
      <c r="E16" s="54">
        <v>1039</v>
      </c>
      <c r="F16" s="54">
        <v>69</v>
      </c>
      <c r="G16" s="55">
        <v>67.5</v>
      </c>
      <c r="H16" s="55">
        <v>70.400000000000006</v>
      </c>
      <c r="I16" s="54">
        <v>3903</v>
      </c>
    </row>
    <row r="18" spans="1:9" x14ac:dyDescent="0.2">
      <c r="A18" s="39" t="s">
        <v>59</v>
      </c>
    </row>
    <row r="20" spans="1:9" x14ac:dyDescent="0.2">
      <c r="A20" s="39" t="s">
        <v>60</v>
      </c>
      <c r="B20" s="40"/>
      <c r="C20" s="40"/>
      <c r="D20" s="40"/>
      <c r="E20" s="40"/>
      <c r="F20" s="129"/>
      <c r="G20" s="130"/>
      <c r="H20" s="130"/>
      <c r="I20" s="129"/>
    </row>
    <row r="21" spans="1:9" ht="16.5" customHeight="1" x14ac:dyDescent="0.2">
      <c r="A21" s="261" t="s">
        <v>260</v>
      </c>
      <c r="B21" s="18"/>
      <c r="C21" s="18"/>
      <c r="D21" s="18"/>
      <c r="E21" s="18"/>
      <c r="F21" s="122"/>
      <c r="G21" s="122"/>
      <c r="H21" s="122"/>
    </row>
    <row r="22" spans="1:9" ht="14.25" customHeight="1" x14ac:dyDescent="0.2">
      <c r="A22" s="261" t="s">
        <v>261</v>
      </c>
      <c r="B22" s="18"/>
      <c r="C22" s="18"/>
      <c r="D22" s="18"/>
      <c r="E22" s="18"/>
      <c r="F22" s="122"/>
      <c r="G22" s="122"/>
      <c r="H22" s="122"/>
    </row>
    <row r="23" spans="1:9" ht="13.5" customHeight="1" x14ac:dyDescent="0.2">
      <c r="A23" s="302" t="s">
        <v>262</v>
      </c>
      <c r="B23" s="243"/>
      <c r="C23" s="243"/>
      <c r="D23" s="243"/>
      <c r="E23" s="243"/>
      <c r="F23" s="40"/>
      <c r="G23" s="40"/>
      <c r="H23" s="40"/>
    </row>
    <row r="24" spans="1:9" x14ac:dyDescent="0.2">
      <c r="A24" s="40" t="s">
        <v>264</v>
      </c>
      <c r="B24" s="120"/>
      <c r="C24" s="120"/>
      <c r="D24" s="120"/>
      <c r="E24" s="121"/>
      <c r="F24" s="120"/>
      <c r="G24" s="120"/>
      <c r="H24" s="120"/>
    </row>
    <row r="25" spans="1:9" x14ac:dyDescent="0.2">
      <c r="A25" s="40" t="s">
        <v>263</v>
      </c>
      <c r="B25" s="40"/>
      <c r="C25" s="40"/>
      <c r="D25" s="40"/>
      <c r="E25" s="40"/>
      <c r="F25" s="40"/>
      <c r="G25" s="40"/>
      <c r="H25" s="40"/>
    </row>
  </sheetData>
  <mergeCells count="5">
    <mergeCell ref="A3:A6"/>
    <mergeCell ref="B3:E3"/>
    <mergeCell ref="F3:I3"/>
    <mergeCell ref="B4:B6"/>
    <mergeCell ref="C4:D5"/>
  </mergeCells>
  <phoneticPr fontId="30" type="noConversion"/>
  <pageMargins left="0.7" right="0.92708333333333337" top="0.75" bottom="0.75" header="0.3" footer="0.3"/>
  <pageSetup paperSize="9" scale="88" orientation="landscape" r:id="rId1"/>
  <headerFooter>
    <oddHeader>&amp;R&amp;KAAAAAAWellbeing and engagement in culture, arts, heritage and sport by adults in Northern Ireland</oddHeader>
    <oddFooter>&amp;L&amp;KAAAAAAFindings from the 2022/23 Continuous Household Survey&amp;R&amp;KAAAAAAPage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J26"/>
  <sheetViews>
    <sheetView zoomScaleNormal="100" workbookViewId="0"/>
  </sheetViews>
  <sheetFormatPr defaultColWidth="9.140625" defaultRowHeight="15.75" x14ac:dyDescent="0.25"/>
  <cols>
    <col min="1" max="1" width="37.42578125" style="2" customWidth="1"/>
    <col min="2" max="2" width="14.85546875" style="2" customWidth="1"/>
    <col min="3" max="5" width="10.7109375" style="2" customWidth="1"/>
    <col min="6" max="6" width="14.85546875" style="2" customWidth="1"/>
    <col min="7" max="9" width="10.7109375" style="2" customWidth="1"/>
    <col min="10" max="10" width="14.28515625" style="2" customWidth="1"/>
    <col min="11" max="16384" width="9.140625" style="2"/>
  </cols>
  <sheetData>
    <row r="1" spans="1:10" x14ac:dyDescent="0.25">
      <c r="A1" s="1" t="str">
        <f>Contents!A5</f>
        <v>Table 1  Life satisfaction and engagement in culture, arts, heritage and sport by adults in Northern Ireland, 2022/23</v>
      </c>
    </row>
    <row r="3" spans="1:10" x14ac:dyDescent="0.25">
      <c r="A3" s="270" t="s">
        <v>177</v>
      </c>
      <c r="B3" s="275" t="s">
        <v>47</v>
      </c>
      <c r="C3" s="276"/>
      <c r="D3" s="276"/>
      <c r="E3" s="276"/>
      <c r="F3" s="272" t="s">
        <v>48</v>
      </c>
      <c r="G3" s="273"/>
      <c r="H3" s="273"/>
      <c r="I3" s="273"/>
      <c r="J3" s="44"/>
    </row>
    <row r="4" spans="1:10" ht="15.75" customHeight="1" x14ac:dyDescent="0.25">
      <c r="A4" s="271"/>
      <c r="B4" s="277" t="s">
        <v>44</v>
      </c>
      <c r="C4" s="274" t="s">
        <v>0</v>
      </c>
      <c r="D4" s="274"/>
      <c r="E4" s="241"/>
      <c r="F4" s="239" t="s">
        <v>228</v>
      </c>
      <c r="G4" s="274" t="s">
        <v>0</v>
      </c>
      <c r="H4" s="274"/>
      <c r="I4" s="241"/>
      <c r="J4" s="237" t="s">
        <v>230</v>
      </c>
    </row>
    <row r="5" spans="1:10" x14ac:dyDescent="0.25">
      <c r="A5" s="271"/>
      <c r="B5" s="278"/>
      <c r="C5" s="3" t="s">
        <v>2</v>
      </c>
      <c r="D5" s="3" t="s">
        <v>3</v>
      </c>
      <c r="E5" s="260" t="s">
        <v>1</v>
      </c>
      <c r="F5" s="240" t="s">
        <v>229</v>
      </c>
      <c r="G5" s="3" t="s">
        <v>2</v>
      </c>
      <c r="H5" s="3" t="s">
        <v>3</v>
      </c>
      <c r="I5" s="260" t="s">
        <v>1</v>
      </c>
      <c r="J5" s="238" t="s">
        <v>231</v>
      </c>
    </row>
    <row r="6" spans="1:10" ht="32.25" x14ac:dyDescent="0.25">
      <c r="A6" s="41" t="s">
        <v>178</v>
      </c>
      <c r="B6" s="38">
        <v>7.7</v>
      </c>
      <c r="C6" s="38">
        <v>7.7</v>
      </c>
      <c r="D6" s="38">
        <v>7.8</v>
      </c>
      <c r="E6" s="37">
        <v>4217</v>
      </c>
      <c r="F6" s="43">
        <v>7</v>
      </c>
      <c r="G6" s="38">
        <v>6.9</v>
      </c>
      <c r="H6" s="38">
        <v>7.2</v>
      </c>
      <c r="I6" s="37">
        <v>718</v>
      </c>
      <c r="J6" s="77" t="s">
        <v>56</v>
      </c>
    </row>
    <row r="7" spans="1:10" x14ac:dyDescent="0.25">
      <c r="A7" s="49" t="s">
        <v>57</v>
      </c>
      <c r="B7" s="50"/>
      <c r="C7" s="51"/>
      <c r="D7" s="52"/>
      <c r="E7" s="51"/>
      <c r="F7" s="52"/>
      <c r="G7" s="51"/>
      <c r="H7" s="52"/>
      <c r="I7" s="51"/>
      <c r="J7" s="51"/>
    </row>
    <row r="8" spans="1:10" x14ac:dyDescent="0.25">
      <c r="A8" s="42" t="s">
        <v>58</v>
      </c>
      <c r="B8" s="38">
        <v>7.9</v>
      </c>
      <c r="C8" s="38">
        <v>7.8</v>
      </c>
      <c r="D8" s="38">
        <v>8</v>
      </c>
      <c r="E8" s="37">
        <v>2076</v>
      </c>
      <c r="F8" s="43">
        <v>7.4</v>
      </c>
      <c r="G8" s="38">
        <v>7.3</v>
      </c>
      <c r="H8" s="38">
        <v>7.4</v>
      </c>
      <c r="I8" s="37">
        <v>2860</v>
      </c>
      <c r="J8" s="76" t="s">
        <v>56</v>
      </c>
    </row>
    <row r="9" spans="1:10" x14ac:dyDescent="0.25">
      <c r="A9" s="49" t="s">
        <v>4</v>
      </c>
      <c r="B9" s="50"/>
      <c r="C9" s="51"/>
      <c r="D9" s="52"/>
      <c r="E9" s="51"/>
      <c r="F9" s="52"/>
      <c r="G9" s="51"/>
      <c r="H9" s="52"/>
      <c r="I9" s="51"/>
      <c r="J9" s="51"/>
    </row>
    <row r="10" spans="1:10" x14ac:dyDescent="0.25">
      <c r="A10" s="45" t="s">
        <v>13</v>
      </c>
      <c r="B10" s="46">
        <v>7.7</v>
      </c>
      <c r="C10" s="38">
        <v>7.7</v>
      </c>
      <c r="D10" s="38">
        <v>7.8</v>
      </c>
      <c r="E10" s="47">
        <v>3634</v>
      </c>
      <c r="F10" s="48">
        <v>7.3</v>
      </c>
      <c r="G10" s="38">
        <v>7.1</v>
      </c>
      <c r="H10" s="38">
        <v>7.4</v>
      </c>
      <c r="I10" s="47">
        <v>1296</v>
      </c>
      <c r="J10" s="76" t="s">
        <v>56</v>
      </c>
    </row>
    <row r="11" spans="1:10" x14ac:dyDescent="0.25">
      <c r="A11" s="49" t="s">
        <v>8</v>
      </c>
      <c r="B11" s="50"/>
      <c r="C11" s="51"/>
      <c r="D11" s="52"/>
      <c r="E11" s="51"/>
      <c r="F11" s="52"/>
      <c r="G11" s="51"/>
      <c r="H11" s="52"/>
      <c r="I11" s="51"/>
      <c r="J11" s="51"/>
    </row>
    <row r="12" spans="1:10" x14ac:dyDescent="0.25">
      <c r="A12" s="45" t="s">
        <v>9</v>
      </c>
      <c r="B12" s="38">
        <v>7.7</v>
      </c>
      <c r="C12" s="38">
        <v>7.6</v>
      </c>
      <c r="D12" s="38">
        <v>7.8</v>
      </c>
      <c r="E12" s="37">
        <v>1093</v>
      </c>
      <c r="F12" s="43">
        <v>7.6</v>
      </c>
      <c r="G12" s="38">
        <v>7.5</v>
      </c>
      <c r="H12" s="38">
        <v>7.7</v>
      </c>
      <c r="I12" s="37">
        <v>3837</v>
      </c>
      <c r="J12" s="76" t="s">
        <v>56</v>
      </c>
    </row>
    <row r="13" spans="1:10" x14ac:dyDescent="0.25">
      <c r="A13" s="49" t="s">
        <v>10</v>
      </c>
      <c r="B13" s="50"/>
      <c r="C13" s="51"/>
      <c r="D13" s="52"/>
      <c r="E13" s="51"/>
      <c r="F13" s="52"/>
      <c r="G13" s="51"/>
      <c r="H13" s="52"/>
      <c r="I13" s="51"/>
      <c r="J13" s="51"/>
    </row>
    <row r="14" spans="1:10" x14ac:dyDescent="0.25">
      <c r="A14" s="42" t="s">
        <v>11</v>
      </c>
      <c r="B14" s="38">
        <v>7.8</v>
      </c>
      <c r="C14" s="38">
        <v>7.7</v>
      </c>
      <c r="D14" s="38">
        <v>7.9</v>
      </c>
      <c r="E14" s="37">
        <v>1508</v>
      </c>
      <c r="F14" s="43">
        <v>7.6</v>
      </c>
      <c r="G14" s="38">
        <v>7.5</v>
      </c>
      <c r="H14" s="38">
        <v>7.6</v>
      </c>
      <c r="I14" s="37">
        <v>3390</v>
      </c>
      <c r="J14" s="76" t="s">
        <v>56</v>
      </c>
    </row>
    <row r="15" spans="1:10" x14ac:dyDescent="0.25">
      <c r="A15" s="83" t="s">
        <v>12</v>
      </c>
      <c r="B15" s="50"/>
      <c r="C15" s="51"/>
      <c r="D15" s="52"/>
      <c r="E15" s="51"/>
      <c r="F15" s="52"/>
      <c r="G15" s="51"/>
      <c r="H15" s="52"/>
      <c r="I15" s="51"/>
      <c r="J15" s="51"/>
    </row>
    <row r="16" spans="1:10" ht="17.25" x14ac:dyDescent="0.25">
      <c r="A16" s="82" t="s">
        <v>84</v>
      </c>
      <c r="B16" s="79">
        <v>7.6</v>
      </c>
      <c r="C16" s="38">
        <v>7.4</v>
      </c>
      <c r="D16" s="38">
        <v>7.8</v>
      </c>
      <c r="E16" s="80">
        <v>237</v>
      </c>
      <c r="F16" s="43">
        <v>7.6</v>
      </c>
      <c r="G16" s="38">
        <v>7.6</v>
      </c>
      <c r="H16" s="38">
        <v>7.7</v>
      </c>
      <c r="I16" s="37">
        <v>4701</v>
      </c>
      <c r="J16" s="78" t="s">
        <v>69</v>
      </c>
    </row>
    <row r="17" spans="1:10" x14ac:dyDescent="0.25">
      <c r="A17" s="83" t="s">
        <v>72</v>
      </c>
      <c r="B17" s="50"/>
      <c r="C17" s="51"/>
      <c r="D17" s="52"/>
      <c r="E17" s="51"/>
      <c r="F17" s="52"/>
      <c r="G17" s="51"/>
      <c r="H17" s="52"/>
      <c r="I17" s="51"/>
      <c r="J17" s="51"/>
    </row>
    <row r="18" spans="1:10" x14ac:dyDescent="0.25">
      <c r="A18" s="57" t="s">
        <v>73</v>
      </c>
      <c r="B18" s="58">
        <v>7.7</v>
      </c>
      <c r="C18" s="55">
        <v>7.7</v>
      </c>
      <c r="D18" s="55">
        <v>7.8</v>
      </c>
      <c r="E18" s="59">
        <v>2845</v>
      </c>
      <c r="F18" s="53">
        <v>7.5</v>
      </c>
      <c r="G18" s="55">
        <v>7.4</v>
      </c>
      <c r="H18" s="55">
        <v>7.5</v>
      </c>
      <c r="I18" s="54">
        <v>2092</v>
      </c>
      <c r="J18" s="106" t="s">
        <v>56</v>
      </c>
    </row>
    <row r="20" spans="1:10" x14ac:dyDescent="0.25">
      <c r="A20" s="39" t="s">
        <v>59</v>
      </c>
      <c r="B20"/>
      <c r="C20"/>
      <c r="D20"/>
      <c r="E20"/>
      <c r="F20"/>
      <c r="G20"/>
      <c r="H20"/>
    </row>
    <row r="21" spans="1:10" ht="12.75" customHeight="1" x14ac:dyDescent="0.25"/>
    <row r="22" spans="1:10" x14ac:dyDescent="0.25">
      <c r="A22" s="39" t="s">
        <v>60</v>
      </c>
      <c r="B22" s="40"/>
      <c r="C22" s="40"/>
      <c r="D22" s="40"/>
      <c r="E22" s="40"/>
      <c r="F22"/>
      <c r="G22"/>
      <c r="H22"/>
    </row>
    <row r="23" spans="1:10" ht="17.25" customHeight="1" x14ac:dyDescent="0.25">
      <c r="A23" s="104" t="s">
        <v>61</v>
      </c>
      <c r="B23" s="56"/>
      <c r="C23" s="56"/>
      <c r="D23" s="56"/>
      <c r="E23" s="56"/>
      <c r="F23"/>
      <c r="G23"/>
      <c r="H23"/>
    </row>
    <row r="24" spans="1:10" ht="18.75" customHeight="1" x14ac:dyDescent="0.25">
      <c r="A24" s="261" t="s">
        <v>258</v>
      </c>
      <c r="B24" s="18"/>
      <c r="C24" s="18"/>
      <c r="D24" s="18"/>
      <c r="E24" s="18"/>
      <c r="F24" s="18"/>
      <c r="G24" s="18"/>
      <c r="H24" s="18"/>
    </row>
    <row r="25" spans="1:10" ht="16.5" customHeight="1" x14ac:dyDescent="0.25">
      <c r="A25" s="261" t="s">
        <v>259</v>
      </c>
      <c r="B25" s="18"/>
      <c r="C25" s="18"/>
      <c r="D25" s="18"/>
      <c r="E25" s="18"/>
      <c r="F25" s="18"/>
      <c r="G25" s="18"/>
      <c r="H25" s="18"/>
    </row>
    <row r="26" spans="1:10" ht="16.5" customHeight="1" x14ac:dyDescent="0.25">
      <c r="A26" s="300" t="s">
        <v>62</v>
      </c>
      <c r="B26" s="236"/>
      <c r="C26" s="236"/>
      <c r="D26" s="236"/>
      <c r="E26" s="236"/>
    </row>
  </sheetData>
  <mergeCells count="6">
    <mergeCell ref="A3:A5"/>
    <mergeCell ref="F3:I3"/>
    <mergeCell ref="G4:H4"/>
    <mergeCell ref="B3:E3"/>
    <mergeCell ref="B4:B5"/>
    <mergeCell ref="C4:D4"/>
  </mergeCells>
  <phoneticPr fontId="30" type="noConversion"/>
  <pageMargins left="0.70866141732283472" right="0.70866141732283472" top="0.74803149606299213" bottom="0.74803149606299213" header="0.31496062992125984" footer="0.31496062992125984"/>
  <pageSetup paperSize="9" scale="84" orientation="landscape" r:id="rId1"/>
  <headerFooter>
    <oddHeader>&amp;R&amp;K00-019Wellbeing and engagement in culture, arts, heritage and sport by adults in Northern Ireland</oddHeader>
    <oddFooter>&amp;L&amp;K00-017Findings from the 2022/23 Continuous Household Survey&amp;R&amp;K00-017Page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
  <dimension ref="A1:D143"/>
  <sheetViews>
    <sheetView zoomScaleNormal="100" zoomScalePageLayoutView="50" workbookViewId="0"/>
  </sheetViews>
  <sheetFormatPr defaultRowHeight="15" x14ac:dyDescent="0.25"/>
  <cols>
    <col min="1" max="1" width="33.5703125" style="1" bestFit="1" customWidth="1"/>
    <col min="2" max="2" width="56.7109375" style="9" customWidth="1"/>
    <col min="3" max="3" width="74.7109375" customWidth="1"/>
    <col min="4" max="4" width="49.7109375" bestFit="1" customWidth="1"/>
  </cols>
  <sheetData>
    <row r="1" spans="1:3" ht="15.75" x14ac:dyDescent="0.25">
      <c r="A1" s="8" t="str">
        <f>[1]Contents!A23</f>
        <v>METADATA</v>
      </c>
    </row>
    <row r="3" spans="1:3" ht="48.95" customHeight="1" x14ac:dyDescent="0.25">
      <c r="A3" s="10" t="s">
        <v>15</v>
      </c>
      <c r="B3" s="293" t="s">
        <v>219</v>
      </c>
      <c r="C3" s="293"/>
    </row>
    <row r="4" spans="1:3" ht="59.45" customHeight="1" x14ac:dyDescent="0.25">
      <c r="A4" s="10" t="s">
        <v>98</v>
      </c>
      <c r="B4" s="294" t="s">
        <v>220</v>
      </c>
      <c r="C4" s="294"/>
    </row>
    <row r="5" spans="1:3" ht="17.100000000000001" customHeight="1" x14ac:dyDescent="0.25">
      <c r="A5" s="10"/>
      <c r="B5" s="12"/>
      <c r="C5" s="12"/>
    </row>
    <row r="6" spans="1:3" ht="32.25" customHeight="1" x14ac:dyDescent="0.25">
      <c r="A6" s="13" t="s">
        <v>39</v>
      </c>
      <c r="B6" s="298" t="s">
        <v>40</v>
      </c>
      <c r="C6" s="298"/>
    </row>
    <row r="7" spans="1:3" ht="15" customHeight="1" x14ac:dyDescent="0.25"/>
    <row r="8" spans="1:3" ht="106.5" customHeight="1" x14ac:dyDescent="0.25">
      <c r="A8" s="14" t="s">
        <v>29</v>
      </c>
      <c r="B8" s="297" t="s">
        <v>221</v>
      </c>
      <c r="C8" s="297"/>
    </row>
    <row r="9" spans="1:3" ht="14.25" customHeight="1" x14ac:dyDescent="0.25">
      <c r="A9" s="10"/>
      <c r="B9" s="11"/>
      <c r="C9" s="12"/>
    </row>
    <row r="10" spans="1:3" ht="15.75" x14ac:dyDescent="0.25">
      <c r="A10" s="8" t="s">
        <v>16</v>
      </c>
      <c r="B10" s="11"/>
      <c r="C10" s="12"/>
    </row>
    <row r="11" spans="1:3" ht="30.6" customHeight="1" x14ac:dyDescent="0.25">
      <c r="A11" s="143" t="s">
        <v>176</v>
      </c>
      <c r="B11" s="293" t="s">
        <v>17</v>
      </c>
      <c r="C11" s="293"/>
    </row>
    <row r="12" spans="1:3" x14ac:dyDescent="0.25">
      <c r="A12"/>
      <c r="B12" s="66" t="s">
        <v>63</v>
      </c>
    </row>
    <row r="13" spans="1:3" x14ac:dyDescent="0.25">
      <c r="A13"/>
      <c r="B13" s="66" t="s">
        <v>18</v>
      </c>
    </row>
    <row r="14" spans="1:3" x14ac:dyDescent="0.25">
      <c r="A14"/>
      <c r="B14" s="66" t="s">
        <v>9</v>
      </c>
    </row>
    <row r="15" spans="1:3" x14ac:dyDescent="0.25">
      <c r="A15"/>
      <c r="B15" s="66" t="s">
        <v>11</v>
      </c>
    </row>
    <row r="16" spans="1:3" ht="15" customHeight="1" x14ac:dyDescent="0.25">
      <c r="A16"/>
      <c r="B16" s="66" t="s">
        <v>70</v>
      </c>
    </row>
    <row r="17" spans="1:3" ht="15.75" x14ac:dyDescent="0.25">
      <c r="A17" s="8"/>
      <c r="B17" s="144" t="s">
        <v>184</v>
      </c>
      <c r="C17" s="12"/>
    </row>
    <row r="18" spans="1:3" ht="15.75" x14ac:dyDescent="0.25">
      <c r="A18" s="8"/>
      <c r="B18" s="11"/>
      <c r="C18" s="12"/>
    </row>
    <row r="19" spans="1:3" ht="15" customHeight="1" x14ac:dyDescent="0.25">
      <c r="A19" s="1" t="s">
        <v>55</v>
      </c>
      <c r="B19" s="293" t="s">
        <v>17</v>
      </c>
      <c r="C19" s="293"/>
    </row>
    <row r="20" spans="1:3" x14ac:dyDescent="0.25">
      <c r="A20"/>
      <c r="B20" s="66" t="s">
        <v>63</v>
      </c>
    </row>
    <row r="21" spans="1:3" x14ac:dyDescent="0.25">
      <c r="A21"/>
      <c r="B21" s="66" t="s">
        <v>18</v>
      </c>
    </row>
    <row r="22" spans="1:3" x14ac:dyDescent="0.25">
      <c r="A22"/>
      <c r="B22" s="66" t="s">
        <v>9</v>
      </c>
    </row>
    <row r="23" spans="1:3" x14ac:dyDescent="0.25">
      <c r="A23"/>
      <c r="B23" s="66" t="s">
        <v>11</v>
      </c>
    </row>
    <row r="24" spans="1:3" ht="15" customHeight="1" x14ac:dyDescent="0.25">
      <c r="A24"/>
      <c r="B24" s="66" t="s">
        <v>70</v>
      </c>
    </row>
    <row r="26" spans="1:3" ht="15" customHeight="1" x14ac:dyDescent="0.25">
      <c r="A26" s="10" t="s">
        <v>64</v>
      </c>
      <c r="B26" s="299" t="s">
        <v>99</v>
      </c>
      <c r="C26" s="299"/>
    </row>
    <row r="27" spans="1:3" x14ac:dyDescent="0.25">
      <c r="B27" s="107" t="s">
        <v>100</v>
      </c>
      <c r="C27" s="15"/>
    </row>
    <row r="28" spans="1:3" x14ac:dyDescent="0.25">
      <c r="B28" s="107" t="s">
        <v>101</v>
      </c>
      <c r="C28" s="15"/>
    </row>
    <row r="29" spans="1:3" x14ac:dyDescent="0.25">
      <c r="B29" s="107" t="s">
        <v>102</v>
      </c>
      <c r="C29" s="15"/>
    </row>
    <row r="30" spans="1:3" x14ac:dyDescent="0.25">
      <c r="B30" s="107" t="s">
        <v>103</v>
      </c>
      <c r="C30" s="15"/>
    </row>
    <row r="31" spans="1:3" x14ac:dyDescent="0.25">
      <c r="B31" s="107" t="s">
        <v>66</v>
      </c>
      <c r="C31" s="15"/>
    </row>
    <row r="32" spans="1:3" x14ac:dyDescent="0.25">
      <c r="B32" s="107" t="s">
        <v>67</v>
      </c>
      <c r="C32" s="15"/>
    </row>
    <row r="33" spans="1:4" x14ac:dyDescent="0.25">
      <c r="B33" s="107" t="s">
        <v>75</v>
      </c>
      <c r="C33" s="15"/>
    </row>
    <row r="34" spans="1:4" x14ac:dyDescent="0.25">
      <c r="B34" s="107" t="s">
        <v>104</v>
      </c>
      <c r="C34" s="15"/>
    </row>
    <row r="35" spans="1:4" x14ac:dyDescent="0.25">
      <c r="B35" s="107" t="s">
        <v>65</v>
      </c>
      <c r="C35" s="15"/>
    </row>
    <row r="36" spans="1:4" x14ac:dyDescent="0.25">
      <c r="B36" s="107" t="s">
        <v>105</v>
      </c>
      <c r="C36" s="15"/>
    </row>
    <row r="37" spans="1:4" x14ac:dyDescent="0.25">
      <c r="B37" s="107" t="s">
        <v>106</v>
      </c>
      <c r="C37" s="15"/>
    </row>
    <row r="38" spans="1:4" x14ac:dyDescent="0.25">
      <c r="B38" s="107" t="s">
        <v>107</v>
      </c>
      <c r="C38" s="15"/>
    </row>
    <row r="39" spans="1:4" x14ac:dyDescent="0.25">
      <c r="B39" s="107" t="s">
        <v>108</v>
      </c>
      <c r="C39" s="15"/>
    </row>
    <row r="40" spans="1:4" ht="15" customHeight="1" x14ac:dyDescent="0.25">
      <c r="B40" s="107" t="s">
        <v>68</v>
      </c>
      <c r="C40" s="15"/>
    </row>
    <row r="41" spans="1:4" x14ac:dyDescent="0.25">
      <c r="A41" s="10"/>
      <c r="B41" s="105"/>
      <c r="C41" s="105"/>
    </row>
    <row r="42" spans="1:4" ht="15" customHeight="1" x14ac:dyDescent="0.25">
      <c r="A42" s="13" t="s">
        <v>5</v>
      </c>
      <c r="B42" s="299" t="s">
        <v>19</v>
      </c>
      <c r="C42" s="299"/>
    </row>
    <row r="43" spans="1:4" ht="15" customHeight="1" x14ac:dyDescent="0.25">
      <c r="B43" s="108"/>
      <c r="C43" s="108"/>
    </row>
    <row r="45" spans="1:4" ht="15" customHeight="1" x14ac:dyDescent="0.25">
      <c r="A45" s="13" t="s">
        <v>6</v>
      </c>
      <c r="B45" s="299" t="s">
        <v>20</v>
      </c>
      <c r="C45" s="299"/>
    </row>
    <row r="46" spans="1:4" x14ac:dyDescent="0.25">
      <c r="B46" s="109" t="s">
        <v>109</v>
      </c>
      <c r="C46" s="109"/>
      <c r="D46" s="15"/>
    </row>
    <row r="47" spans="1:4" x14ac:dyDescent="0.25">
      <c r="B47" s="109" t="s">
        <v>110</v>
      </c>
      <c r="C47" s="109"/>
      <c r="D47" s="15"/>
    </row>
    <row r="48" spans="1:4" x14ac:dyDescent="0.25">
      <c r="B48" s="109" t="s">
        <v>111</v>
      </c>
      <c r="C48" s="109"/>
      <c r="D48" s="15"/>
    </row>
    <row r="49" spans="1:4" x14ac:dyDescent="0.25">
      <c r="B49" s="109" t="s">
        <v>112</v>
      </c>
      <c r="C49" s="109"/>
      <c r="D49" s="15"/>
    </row>
    <row r="50" spans="1:4" x14ac:dyDescent="0.25">
      <c r="B50" s="109" t="s">
        <v>21</v>
      </c>
      <c r="C50" s="109"/>
      <c r="D50" s="15"/>
    </row>
    <row r="51" spans="1:4" x14ac:dyDescent="0.25">
      <c r="B51" s="109" t="s">
        <v>113</v>
      </c>
      <c r="C51" s="109"/>
      <c r="D51" s="15"/>
    </row>
    <row r="52" spans="1:4" x14ac:dyDescent="0.25">
      <c r="B52" s="109" t="s">
        <v>22</v>
      </c>
      <c r="C52" s="109"/>
      <c r="D52" s="15"/>
    </row>
    <row r="53" spans="1:4" x14ac:dyDescent="0.25">
      <c r="B53" s="109" t="s">
        <v>23</v>
      </c>
      <c r="C53" s="109"/>
      <c r="D53" s="15"/>
    </row>
    <row r="54" spans="1:4" x14ac:dyDescent="0.25">
      <c r="B54" s="109" t="s">
        <v>24</v>
      </c>
      <c r="C54" s="109"/>
      <c r="D54" s="15"/>
    </row>
    <row r="55" spans="1:4" x14ac:dyDescent="0.25">
      <c r="B55" s="109" t="s">
        <v>25</v>
      </c>
      <c r="C55" s="109"/>
      <c r="D55" s="15"/>
    </row>
    <row r="56" spans="1:4" ht="15" customHeight="1" x14ac:dyDescent="0.25">
      <c r="B56" s="109" t="s">
        <v>114</v>
      </c>
      <c r="C56" s="109"/>
      <c r="D56" s="15"/>
    </row>
    <row r="58" spans="1:4" ht="15" customHeight="1" x14ac:dyDescent="0.25">
      <c r="A58" s="1" t="s">
        <v>7</v>
      </c>
      <c r="B58" s="299" t="s">
        <v>26</v>
      </c>
      <c r="C58" s="299"/>
    </row>
    <row r="59" spans="1:4" x14ac:dyDescent="0.25">
      <c r="B59" s="107" t="s">
        <v>115</v>
      </c>
      <c r="C59" s="107"/>
      <c r="D59" s="15"/>
    </row>
    <row r="60" spans="1:4" x14ac:dyDescent="0.25">
      <c r="B60" s="107" t="s">
        <v>116</v>
      </c>
      <c r="C60" s="107"/>
      <c r="D60" s="15"/>
    </row>
    <row r="61" spans="1:4" x14ac:dyDescent="0.25">
      <c r="B61" s="107" t="s">
        <v>27</v>
      </c>
      <c r="C61" s="107"/>
      <c r="D61" s="15"/>
    </row>
    <row r="62" spans="1:4" x14ac:dyDescent="0.25">
      <c r="B62" s="107" t="s">
        <v>117</v>
      </c>
      <c r="C62" s="107"/>
      <c r="D62" s="15"/>
    </row>
    <row r="63" spans="1:4" x14ac:dyDescent="0.25">
      <c r="B63" s="107" t="s">
        <v>118</v>
      </c>
      <c r="C63" s="107"/>
      <c r="D63" s="15"/>
    </row>
    <row r="64" spans="1:4" x14ac:dyDescent="0.25">
      <c r="B64" s="107" t="s">
        <v>119</v>
      </c>
      <c r="C64" s="107"/>
      <c r="D64" s="15"/>
    </row>
    <row r="65" spans="1:4" x14ac:dyDescent="0.25">
      <c r="B65" s="107" t="s">
        <v>120</v>
      </c>
      <c r="C65" s="107"/>
      <c r="D65" s="15"/>
    </row>
    <row r="66" spans="1:4" ht="15" customHeight="1" x14ac:dyDescent="0.25">
      <c r="B66" s="107" t="s">
        <v>121</v>
      </c>
      <c r="C66" s="107"/>
      <c r="D66" s="15"/>
    </row>
    <row r="68" spans="1:4" ht="57" customHeight="1" x14ac:dyDescent="0.25">
      <c r="A68" s="13" t="s">
        <v>9</v>
      </c>
      <c r="B68" s="299" t="s">
        <v>122</v>
      </c>
      <c r="C68" s="299"/>
    </row>
    <row r="70" spans="1:4" ht="15" customHeight="1" x14ac:dyDescent="0.25">
      <c r="A70" s="1" t="s">
        <v>11</v>
      </c>
      <c r="B70" s="297" t="s">
        <v>87</v>
      </c>
      <c r="C70" s="297"/>
    </row>
    <row r="71" spans="1:4" x14ac:dyDescent="0.25">
      <c r="B71" s="110"/>
      <c r="C71" s="110"/>
    </row>
    <row r="72" spans="1:4" x14ac:dyDescent="0.25">
      <c r="B72" s="110" t="s">
        <v>123</v>
      </c>
      <c r="C72" s="110"/>
    </row>
    <row r="73" spans="1:4" x14ac:dyDescent="0.25">
      <c r="B73" s="111" t="s">
        <v>85</v>
      </c>
      <c r="C73" s="110"/>
    </row>
    <row r="74" spans="1:4" x14ac:dyDescent="0.25">
      <c r="B74" s="111" t="s">
        <v>124</v>
      </c>
      <c r="C74" s="110"/>
    </row>
    <row r="75" spans="1:4" x14ac:dyDescent="0.25">
      <c r="B75" s="111" t="s">
        <v>85</v>
      </c>
      <c r="C75" s="110"/>
    </row>
    <row r="76" spans="1:4" ht="15" customHeight="1" x14ac:dyDescent="0.25">
      <c r="B76" s="268" t="s">
        <v>86</v>
      </c>
      <c r="C76" s="268"/>
    </row>
    <row r="77" spans="1:4" x14ac:dyDescent="0.25">
      <c r="B77" s="66" t="s">
        <v>88</v>
      </c>
      <c r="C77" s="110"/>
    </row>
    <row r="78" spans="1:4" x14ac:dyDescent="0.25">
      <c r="B78" s="66" t="s">
        <v>28</v>
      </c>
      <c r="C78" s="110"/>
    </row>
    <row r="80" spans="1:4" ht="15" customHeight="1" x14ac:dyDescent="0.25">
      <c r="A80" s="1" t="s">
        <v>125</v>
      </c>
      <c r="B80" s="293" t="s">
        <v>126</v>
      </c>
      <c r="C80" s="293"/>
    </row>
    <row r="81" spans="1:4" ht="15.75" x14ac:dyDescent="0.25">
      <c r="B81" s="109" t="s">
        <v>127</v>
      </c>
      <c r="C81" s="108"/>
    </row>
    <row r="82" spans="1:4" ht="15.75" x14ac:dyDescent="0.25">
      <c r="B82" s="109" t="s">
        <v>128</v>
      </c>
      <c r="C82" s="108"/>
    </row>
    <row r="83" spans="1:4" ht="15.75" x14ac:dyDescent="0.25">
      <c r="B83" s="109" t="s">
        <v>129</v>
      </c>
      <c r="C83" s="108"/>
    </row>
    <row r="84" spans="1:4" ht="15.75" x14ac:dyDescent="0.25">
      <c r="B84" s="109" t="s">
        <v>130</v>
      </c>
      <c r="C84" s="108"/>
    </row>
    <row r="85" spans="1:4" ht="15.75" x14ac:dyDescent="0.25">
      <c r="C85" s="108"/>
    </row>
    <row r="86" spans="1:4" x14ac:dyDescent="0.25">
      <c r="A86" s="1" t="s">
        <v>131</v>
      </c>
      <c r="B86" s="109" t="s">
        <v>132</v>
      </c>
      <c r="C86" s="109" t="s">
        <v>133</v>
      </c>
      <c r="D86" s="109" t="s">
        <v>134</v>
      </c>
    </row>
    <row r="87" spans="1:4" x14ac:dyDescent="0.25">
      <c r="B87" s="109" t="s">
        <v>135</v>
      </c>
      <c r="C87" s="109" t="s">
        <v>136</v>
      </c>
      <c r="D87" s="109" t="s">
        <v>137</v>
      </c>
    </row>
    <row r="88" spans="1:4" x14ac:dyDescent="0.25">
      <c r="B88" s="109" t="s">
        <v>138</v>
      </c>
      <c r="C88" s="109" t="s">
        <v>139</v>
      </c>
      <c r="D88" s="109" t="s">
        <v>140</v>
      </c>
    </row>
    <row r="89" spans="1:4" x14ac:dyDescent="0.25">
      <c r="B89" s="109" t="s">
        <v>141</v>
      </c>
      <c r="C89" s="109" t="s">
        <v>142</v>
      </c>
      <c r="D89" s="109" t="s">
        <v>143</v>
      </c>
    </row>
    <row r="90" spans="1:4" x14ac:dyDescent="0.25">
      <c r="B90" s="109" t="s">
        <v>144</v>
      </c>
      <c r="C90" s="109" t="s">
        <v>145</v>
      </c>
      <c r="D90" s="109" t="s">
        <v>146</v>
      </c>
    </row>
    <row r="91" spans="1:4" x14ac:dyDescent="0.25">
      <c r="B91" s="109" t="s">
        <v>147</v>
      </c>
      <c r="C91" s="109" t="s">
        <v>148</v>
      </c>
      <c r="D91" s="109" t="s">
        <v>149</v>
      </c>
    </row>
    <row r="92" spans="1:4" x14ac:dyDescent="0.25">
      <c r="B92" s="109" t="s">
        <v>150</v>
      </c>
      <c r="C92" s="109" t="s">
        <v>151</v>
      </c>
      <c r="D92" s="109" t="s">
        <v>152</v>
      </c>
    </row>
    <row r="93" spans="1:4" x14ac:dyDescent="0.25">
      <c r="B93" s="109" t="s">
        <v>153</v>
      </c>
      <c r="C93" s="109" t="s">
        <v>154</v>
      </c>
      <c r="D93" s="109" t="s">
        <v>155</v>
      </c>
    </row>
    <row r="94" spans="1:4" x14ac:dyDescent="0.25">
      <c r="B94" s="109" t="s">
        <v>156</v>
      </c>
      <c r="C94" s="109" t="s">
        <v>157</v>
      </c>
      <c r="D94" s="109" t="s">
        <v>158</v>
      </c>
    </row>
    <row r="95" spans="1:4" x14ac:dyDescent="0.25">
      <c r="B95" s="109" t="s">
        <v>159</v>
      </c>
      <c r="C95" s="109" t="s">
        <v>160</v>
      </c>
      <c r="D95" s="109" t="s">
        <v>161</v>
      </c>
    </row>
    <row r="96" spans="1:4" ht="14.45" customHeight="1" x14ac:dyDescent="0.25">
      <c r="B96" s="109" t="s">
        <v>162</v>
      </c>
      <c r="C96" s="109" t="s">
        <v>163</v>
      </c>
      <c r="D96" s="109" t="s">
        <v>164</v>
      </c>
    </row>
    <row r="97" spans="1:4" x14ac:dyDescent="0.25">
      <c r="B97" s="109" t="s">
        <v>165</v>
      </c>
      <c r="C97" s="109" t="s">
        <v>166</v>
      </c>
      <c r="D97" s="109" t="s">
        <v>167</v>
      </c>
    </row>
    <row r="98" spans="1:4" x14ac:dyDescent="0.25">
      <c r="B98" s="109" t="s">
        <v>168</v>
      </c>
      <c r="C98" s="109" t="s">
        <v>169</v>
      </c>
      <c r="D98" s="109" t="s">
        <v>170</v>
      </c>
    </row>
    <row r="99" spans="1:4" x14ac:dyDescent="0.25">
      <c r="B99" s="150"/>
      <c r="C99" s="109" t="s">
        <v>171</v>
      </c>
      <c r="D99" s="109"/>
    </row>
    <row r="100" spans="1:4" ht="15.75" x14ac:dyDescent="0.25">
      <c r="C100" s="108"/>
    </row>
    <row r="101" spans="1:4" ht="15" customHeight="1" x14ac:dyDescent="0.25">
      <c r="A101" s="1" t="s">
        <v>70</v>
      </c>
      <c r="B101" s="293" t="s">
        <v>89</v>
      </c>
      <c r="C101" s="293"/>
    </row>
    <row r="102" spans="1:4" ht="15" customHeight="1" x14ac:dyDescent="0.25">
      <c r="B102" s="107" t="s">
        <v>172</v>
      </c>
      <c r="C102" s="90"/>
    </row>
    <row r="103" spans="1:4" x14ac:dyDescent="0.25">
      <c r="B103" s="107" t="s">
        <v>82</v>
      </c>
      <c r="C103" s="89"/>
    </row>
    <row r="104" spans="1:4" x14ac:dyDescent="0.25">
      <c r="B104" s="107" t="s">
        <v>173</v>
      </c>
      <c r="C104" s="89"/>
    </row>
    <row r="105" spans="1:4" x14ac:dyDescent="0.25">
      <c r="B105" s="107" t="s">
        <v>174</v>
      </c>
      <c r="C105" s="89"/>
    </row>
    <row r="106" spans="1:4" x14ac:dyDescent="0.25">
      <c r="B106" s="107" t="s">
        <v>175</v>
      </c>
      <c r="C106" s="89"/>
    </row>
    <row r="107" spans="1:4" x14ac:dyDescent="0.25">
      <c r="B107" s="107"/>
      <c r="C107" s="89"/>
    </row>
    <row r="108" spans="1:4" x14ac:dyDescent="0.25">
      <c r="A108" s="145" t="s">
        <v>73</v>
      </c>
      <c r="B108" s="111" t="s">
        <v>185</v>
      </c>
      <c r="C108" s="89"/>
    </row>
    <row r="109" spans="1:4" x14ac:dyDescent="0.25">
      <c r="A109" s="111"/>
      <c r="B109" s="146" t="s">
        <v>186</v>
      </c>
      <c r="C109" s="89"/>
    </row>
    <row r="110" spans="1:4" x14ac:dyDescent="0.25">
      <c r="A110" s="111"/>
      <c r="B110" s="146" t="s">
        <v>187</v>
      </c>
      <c r="C110" s="89"/>
    </row>
    <row r="111" spans="1:4" x14ac:dyDescent="0.25">
      <c r="A111" s="111"/>
      <c r="B111" s="146" t="s">
        <v>188</v>
      </c>
      <c r="C111" s="89"/>
    </row>
    <row r="112" spans="1:4" x14ac:dyDescent="0.25">
      <c r="A112" s="111"/>
      <c r="B112" s="146" t="s">
        <v>189</v>
      </c>
      <c r="C112" s="89"/>
    </row>
    <row r="113" spans="1:3" x14ac:dyDescent="0.25">
      <c r="A113" s="111"/>
      <c r="B113" s="146" t="s">
        <v>190</v>
      </c>
      <c r="C113" s="89"/>
    </row>
    <row r="114" spans="1:3" x14ac:dyDescent="0.25">
      <c r="A114" s="111"/>
      <c r="B114" s="146" t="s">
        <v>191</v>
      </c>
      <c r="C114" s="89"/>
    </row>
    <row r="115" spans="1:3" x14ac:dyDescent="0.25">
      <c r="A115" s="111"/>
      <c r="B115" s="146" t="s">
        <v>192</v>
      </c>
      <c r="C115" s="89"/>
    </row>
    <row r="116" spans="1:3" x14ac:dyDescent="0.25">
      <c r="A116" s="111"/>
      <c r="B116" s="146" t="s">
        <v>193</v>
      </c>
      <c r="C116" s="89"/>
    </row>
    <row r="117" spans="1:3" x14ac:dyDescent="0.25">
      <c r="B117" s="107"/>
      <c r="C117" s="89"/>
    </row>
    <row r="118" spans="1:3" ht="29.1" customHeight="1" x14ac:dyDescent="0.25">
      <c r="A118" s="295" t="s">
        <v>74</v>
      </c>
      <c r="B118" s="296" t="s">
        <v>194</v>
      </c>
      <c r="C118" s="296"/>
    </row>
    <row r="119" spans="1:3" ht="14.45" customHeight="1" x14ac:dyDescent="0.25">
      <c r="A119" s="295"/>
      <c r="B119" s="296" t="s">
        <v>195</v>
      </c>
      <c r="C119" s="296"/>
    </row>
    <row r="120" spans="1:3" ht="14.45" customHeight="1" x14ac:dyDescent="0.25">
      <c r="A120" s="147"/>
      <c r="B120" s="148"/>
      <c r="C120" s="148"/>
    </row>
    <row r="121" spans="1:3" ht="15" customHeight="1" x14ac:dyDescent="0.25">
      <c r="A121" s="1" t="s">
        <v>33</v>
      </c>
      <c r="B121" s="15" t="s">
        <v>36</v>
      </c>
    </row>
    <row r="123" spans="1:3" ht="41.1" customHeight="1" x14ac:dyDescent="0.25">
      <c r="A123" s="13" t="s">
        <v>34</v>
      </c>
      <c r="B123" s="292" t="s">
        <v>37</v>
      </c>
      <c r="C123" s="292"/>
    </row>
    <row r="125" spans="1:3" ht="48" customHeight="1" x14ac:dyDescent="0.25">
      <c r="A125" s="13" t="s">
        <v>35</v>
      </c>
      <c r="B125" s="292" t="s">
        <v>38</v>
      </c>
      <c r="C125" s="292"/>
    </row>
    <row r="126" spans="1:3" x14ac:dyDescent="0.25">
      <c r="B126" s="16"/>
    </row>
    <row r="127" spans="1:3" ht="29.1" customHeight="1" x14ac:dyDescent="0.25">
      <c r="A127" s="147" t="s">
        <v>90</v>
      </c>
      <c r="B127" s="292" t="s">
        <v>197</v>
      </c>
      <c r="C127" s="292"/>
    </row>
    <row r="128" spans="1:3" x14ac:dyDescent="0.25">
      <c r="A128" s="147"/>
      <c r="B128" s="16"/>
      <c r="C128" s="111"/>
    </row>
    <row r="129" spans="1:3" ht="30" customHeight="1" x14ac:dyDescent="0.25">
      <c r="A129" s="149" t="s">
        <v>196</v>
      </c>
      <c r="B129" s="292" t="s">
        <v>198</v>
      </c>
      <c r="C129" s="292"/>
    </row>
    <row r="131" spans="1:3" ht="15.75" x14ac:dyDescent="0.25">
      <c r="A131" s="8" t="s">
        <v>30</v>
      </c>
    </row>
    <row r="133" spans="1:3" x14ac:dyDescent="0.25">
      <c r="A133" s="1" t="s">
        <v>31</v>
      </c>
      <c r="B133" s="92" t="s">
        <v>53</v>
      </c>
    </row>
    <row r="134" spans="1:3" x14ac:dyDescent="0.25">
      <c r="B134" s="9" t="s">
        <v>80</v>
      </c>
    </row>
    <row r="135" spans="1:3" x14ac:dyDescent="0.25">
      <c r="B135" s="9" t="s">
        <v>76</v>
      </c>
    </row>
    <row r="136" spans="1:3" x14ac:dyDescent="0.25">
      <c r="B136" s="9" t="s">
        <v>77</v>
      </c>
    </row>
    <row r="137" spans="1:3" x14ac:dyDescent="0.25">
      <c r="B137" s="9" t="s">
        <v>78</v>
      </c>
    </row>
    <row r="138" spans="1:3" x14ac:dyDescent="0.25">
      <c r="B138" s="9" t="s">
        <v>79</v>
      </c>
    </row>
    <row r="140" spans="1:3" x14ac:dyDescent="0.25">
      <c r="B140" s="91" t="s">
        <v>81</v>
      </c>
    </row>
    <row r="141" spans="1:3" x14ac:dyDescent="0.25">
      <c r="B141" s="17"/>
    </row>
    <row r="142" spans="1:3" x14ac:dyDescent="0.25">
      <c r="B142" s="33"/>
    </row>
    <row r="143" spans="1:3" x14ac:dyDescent="0.25">
      <c r="A143" s="1" t="s">
        <v>32</v>
      </c>
      <c r="B143" s="34" t="s">
        <v>227</v>
      </c>
    </row>
  </sheetData>
  <mergeCells count="21">
    <mergeCell ref="B129:C129"/>
    <mergeCell ref="B80:C80"/>
    <mergeCell ref="B125:C125"/>
    <mergeCell ref="B3:C3"/>
    <mergeCell ref="B8:C8"/>
    <mergeCell ref="B6:C6"/>
    <mergeCell ref="B123:C123"/>
    <mergeCell ref="B19:C19"/>
    <mergeCell ref="B26:C26"/>
    <mergeCell ref="B68:C68"/>
    <mergeCell ref="B58:C58"/>
    <mergeCell ref="B42:C42"/>
    <mergeCell ref="B45:C45"/>
    <mergeCell ref="B70:C70"/>
    <mergeCell ref="B11:C11"/>
    <mergeCell ref="B127:C127"/>
    <mergeCell ref="B101:C101"/>
    <mergeCell ref="B4:C4"/>
    <mergeCell ref="A118:A119"/>
    <mergeCell ref="B118:C118"/>
    <mergeCell ref="B119:C119"/>
  </mergeCells>
  <hyperlinks>
    <hyperlink ref="B140" r:id="rId1" xr:uid="{5EF15817-24F0-4009-8287-39C7837DD852}"/>
  </hyperlinks>
  <pageMargins left="0.70866141732283472" right="0.70866141732283472" top="0.74803149606299213" bottom="0.74803149606299213" header="0.31496062992125984" footer="0.31496062992125984"/>
  <pageSetup paperSize="9" scale="60" fitToHeight="6" orientation="landscape" r:id="rId2"/>
  <headerFooter>
    <oddHeader>&amp;R&amp;K00-020Well-being and engagement in culture, arts, heritage and sport by adults in Northern Ireland</oddHeader>
    <oddFooter>&amp;L&amp;K00-017Findings from the 2022/23 Continuous Household Survey&amp;R&amp;K00-017Page &amp;P of &amp;N</oddFooter>
  </headerFooter>
  <rowBreaks count="2" manualBreakCount="2">
    <brk id="85" max="3" man="1"/>
    <brk id="13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I29"/>
  <sheetViews>
    <sheetView zoomScaleNormal="100" workbookViewId="0"/>
  </sheetViews>
  <sheetFormatPr defaultColWidth="9.140625" defaultRowHeight="15.75" x14ac:dyDescent="0.25"/>
  <cols>
    <col min="1" max="1" width="40.42578125" style="2" customWidth="1"/>
    <col min="2" max="2" width="14.85546875" style="2" customWidth="1"/>
    <col min="3" max="5" width="10.7109375" style="2" customWidth="1"/>
    <col min="6" max="6" width="14.85546875" style="2" customWidth="1"/>
    <col min="7" max="9" width="10.7109375" style="2" customWidth="1"/>
    <col min="10" max="16384" width="9.140625" style="2"/>
  </cols>
  <sheetData>
    <row r="1" spans="1:9" x14ac:dyDescent="0.25">
      <c r="A1" s="1" t="str">
        <f>Contents!A6</f>
        <v>Table 2a Life satisfaction and engagement in culture, arts and sport by adults in Northern Ireland, 2014/15 - 2022/23</v>
      </c>
    </row>
    <row r="3" spans="1:9" customFormat="1" ht="15" customHeight="1" x14ac:dyDescent="0.25">
      <c r="A3" s="270" t="s">
        <v>54</v>
      </c>
      <c r="B3" s="275" t="s">
        <v>49</v>
      </c>
      <c r="C3" s="276"/>
      <c r="D3" s="276"/>
      <c r="E3" s="276"/>
      <c r="F3" s="275" t="s">
        <v>50</v>
      </c>
      <c r="G3" s="276"/>
      <c r="H3" s="276"/>
      <c r="I3" s="279"/>
    </row>
    <row r="4" spans="1:9" customFormat="1" ht="15" customHeight="1" x14ac:dyDescent="0.25">
      <c r="A4" s="271"/>
      <c r="B4" s="277" t="s">
        <v>44</v>
      </c>
      <c r="C4" s="274" t="s">
        <v>0</v>
      </c>
      <c r="D4" s="274"/>
      <c r="E4" s="241"/>
      <c r="F4" s="239" t="s">
        <v>232</v>
      </c>
      <c r="G4" s="274" t="s">
        <v>0</v>
      </c>
      <c r="H4" s="274"/>
      <c r="I4" s="244"/>
    </row>
    <row r="5" spans="1:9" customFormat="1" ht="15" x14ac:dyDescent="0.25">
      <c r="A5" s="271"/>
      <c r="B5" s="278"/>
      <c r="C5" s="3" t="s">
        <v>2</v>
      </c>
      <c r="D5" s="3" t="s">
        <v>3</v>
      </c>
      <c r="E5" s="260" t="s">
        <v>1</v>
      </c>
      <c r="F5" s="240" t="s">
        <v>229</v>
      </c>
      <c r="G5" s="3" t="s">
        <v>2</v>
      </c>
      <c r="H5" s="3" t="s">
        <v>3</v>
      </c>
      <c r="I5" s="257" t="s">
        <v>1</v>
      </c>
    </row>
    <row r="6" spans="1:9" customFormat="1" ht="15" x14ac:dyDescent="0.25">
      <c r="A6" s="6"/>
      <c r="B6" s="19"/>
      <c r="C6" s="19"/>
      <c r="D6" s="19"/>
      <c r="E6" s="19"/>
      <c r="F6" s="19"/>
      <c r="G6" s="19"/>
      <c r="H6" s="19"/>
      <c r="I6" s="25"/>
    </row>
    <row r="7" spans="1:9" customFormat="1" ht="32.25" x14ac:dyDescent="0.25">
      <c r="A7" s="6" t="s">
        <v>97</v>
      </c>
      <c r="B7" s="19"/>
      <c r="C7" s="19"/>
      <c r="D7" s="19"/>
      <c r="E7" s="19"/>
      <c r="F7" s="19"/>
      <c r="G7" s="19"/>
      <c r="H7" s="19"/>
      <c r="I7" s="25"/>
    </row>
    <row r="8" spans="1:9" x14ac:dyDescent="0.25">
      <c r="A8" s="26" t="s">
        <v>41</v>
      </c>
      <c r="B8" s="67">
        <v>7.8</v>
      </c>
      <c r="C8" s="72">
        <v>7.8</v>
      </c>
      <c r="D8" s="67">
        <v>7.9</v>
      </c>
      <c r="E8" s="94">
        <v>2917</v>
      </c>
      <c r="F8" s="67">
        <v>7</v>
      </c>
      <c r="G8" s="67">
        <v>6.7</v>
      </c>
      <c r="H8" s="67">
        <v>7.2</v>
      </c>
      <c r="I8" s="71">
        <v>392</v>
      </c>
    </row>
    <row r="9" spans="1:9" x14ac:dyDescent="0.25">
      <c r="A9" s="26" t="s">
        <v>42</v>
      </c>
      <c r="B9" s="68">
        <v>7.9</v>
      </c>
      <c r="C9" s="24">
        <v>7.8</v>
      </c>
      <c r="D9" s="68">
        <v>7.9</v>
      </c>
      <c r="E9" s="94">
        <v>2830</v>
      </c>
      <c r="F9" s="68">
        <v>7</v>
      </c>
      <c r="G9" s="68">
        <v>6.7</v>
      </c>
      <c r="H9" s="68">
        <v>7.2</v>
      </c>
      <c r="I9" s="69">
        <v>433</v>
      </c>
    </row>
    <row r="10" spans="1:9" x14ac:dyDescent="0.25">
      <c r="A10" s="26" t="s">
        <v>43</v>
      </c>
      <c r="B10" s="70">
        <v>7.9</v>
      </c>
      <c r="C10" s="24">
        <v>7.8</v>
      </c>
      <c r="D10" s="68">
        <v>8</v>
      </c>
      <c r="E10" s="94">
        <v>2799</v>
      </c>
      <c r="F10" s="67">
        <v>6.9</v>
      </c>
      <c r="G10" s="67">
        <v>6.6</v>
      </c>
      <c r="H10" s="67">
        <v>7.1</v>
      </c>
      <c r="I10" s="71">
        <v>443</v>
      </c>
    </row>
    <row r="11" spans="1:9" x14ac:dyDescent="0.25">
      <c r="A11" s="26" t="s">
        <v>52</v>
      </c>
      <c r="B11" s="68">
        <v>8</v>
      </c>
      <c r="C11" s="24">
        <v>7.9</v>
      </c>
      <c r="D11" s="68">
        <v>8</v>
      </c>
      <c r="E11" s="94">
        <v>4911</v>
      </c>
      <c r="F11" s="68">
        <v>7.2</v>
      </c>
      <c r="G11" s="68">
        <v>7</v>
      </c>
      <c r="H11" s="68">
        <v>7.4</v>
      </c>
      <c r="I11" s="69">
        <v>723</v>
      </c>
    </row>
    <row r="12" spans="1:9" x14ac:dyDescent="0.25">
      <c r="A12" s="26" t="s">
        <v>71</v>
      </c>
      <c r="B12" s="68">
        <v>7.9</v>
      </c>
      <c r="C12" s="24">
        <v>7.9</v>
      </c>
      <c r="D12" s="68">
        <v>7.9</v>
      </c>
      <c r="E12" s="94">
        <v>5021</v>
      </c>
      <c r="F12" s="68">
        <v>7.1</v>
      </c>
      <c r="G12" s="68">
        <v>6.9</v>
      </c>
      <c r="H12" s="68">
        <v>7.2</v>
      </c>
      <c r="I12" s="69">
        <v>684</v>
      </c>
    </row>
    <row r="13" spans="1:9" x14ac:dyDescent="0.25">
      <c r="A13" s="26" t="s">
        <v>83</v>
      </c>
      <c r="B13" s="68">
        <v>7.8</v>
      </c>
      <c r="C13" s="24">
        <v>7.8</v>
      </c>
      <c r="D13" s="68">
        <v>7.9</v>
      </c>
      <c r="E13" s="94">
        <v>5132</v>
      </c>
      <c r="F13" s="68">
        <v>7.2</v>
      </c>
      <c r="G13" s="68">
        <v>7.1</v>
      </c>
      <c r="H13" s="68">
        <v>7.4</v>
      </c>
      <c r="I13" s="69">
        <v>765</v>
      </c>
    </row>
    <row r="14" spans="1:9" ht="9.9499999999999993" customHeight="1" x14ac:dyDescent="0.25">
      <c r="A14" s="160"/>
      <c r="B14" s="160"/>
      <c r="C14" s="160"/>
      <c r="D14" s="160"/>
      <c r="E14" s="160"/>
      <c r="F14" s="161"/>
      <c r="G14" s="162"/>
      <c r="H14" s="162"/>
      <c r="I14" s="163"/>
    </row>
    <row r="15" spans="1:9" x14ac:dyDescent="0.25">
      <c r="A15" s="26" t="s">
        <v>95</v>
      </c>
      <c r="B15" s="38">
        <v>7.7</v>
      </c>
      <c r="C15" s="38">
        <v>7.6</v>
      </c>
      <c r="D15" s="38">
        <v>7.8</v>
      </c>
      <c r="E15" s="37">
        <v>1617</v>
      </c>
      <c r="F15" s="43">
        <v>7.3</v>
      </c>
      <c r="G15" s="38">
        <v>7</v>
      </c>
      <c r="H15" s="38">
        <v>7.5</v>
      </c>
      <c r="I15" s="37">
        <v>264</v>
      </c>
    </row>
    <row r="16" spans="1:9" ht="9.9499999999999993" customHeight="1" x14ac:dyDescent="0.25">
      <c r="A16" s="164"/>
      <c r="B16" s="165"/>
      <c r="C16" s="165"/>
      <c r="D16" s="165"/>
      <c r="E16" s="166"/>
      <c r="F16" s="167"/>
      <c r="G16" s="165"/>
      <c r="H16" s="165"/>
      <c r="I16" s="168"/>
    </row>
    <row r="17" spans="1:9" x14ac:dyDescent="0.25">
      <c r="A17" s="192" t="s">
        <v>179</v>
      </c>
      <c r="B17" s="194">
        <v>7.9</v>
      </c>
      <c r="C17" s="194">
        <v>7.8</v>
      </c>
      <c r="D17" s="194">
        <v>7.9</v>
      </c>
      <c r="E17" s="196">
        <v>2804</v>
      </c>
      <c r="F17" s="194">
        <v>7.4</v>
      </c>
      <c r="G17" s="194">
        <v>7.3</v>
      </c>
      <c r="H17" s="194">
        <v>7.5</v>
      </c>
      <c r="I17" s="198">
        <v>1266</v>
      </c>
    </row>
    <row r="18" spans="1:9" x14ac:dyDescent="0.25">
      <c r="A18" s="193" t="s">
        <v>218</v>
      </c>
      <c r="B18" s="195">
        <v>7.7</v>
      </c>
      <c r="C18" s="195">
        <v>7.7</v>
      </c>
      <c r="D18" s="195">
        <v>7.8</v>
      </c>
      <c r="E18" s="197">
        <v>4026</v>
      </c>
      <c r="F18" s="195">
        <v>7.1</v>
      </c>
      <c r="G18" s="195">
        <v>7</v>
      </c>
      <c r="H18" s="195">
        <v>7.3</v>
      </c>
      <c r="I18" s="197">
        <v>906</v>
      </c>
    </row>
    <row r="19" spans="1:9" x14ac:dyDescent="0.25">
      <c r="B19" s="35"/>
      <c r="C19" s="35"/>
      <c r="D19" s="35"/>
      <c r="E19" s="35"/>
      <c r="F19" s="35"/>
      <c r="G19" s="35"/>
      <c r="H19" s="35"/>
      <c r="I19" s="62"/>
    </row>
    <row r="20" spans="1:9" x14ac:dyDescent="0.25">
      <c r="A20" s="39" t="s">
        <v>59</v>
      </c>
      <c r="B20"/>
      <c r="C20"/>
      <c r="D20"/>
      <c r="E20"/>
    </row>
    <row r="21" spans="1:9" x14ac:dyDescent="0.25">
      <c r="A21" s="56"/>
      <c r="B21" s="56"/>
      <c r="C21" s="56"/>
      <c r="D21" s="56"/>
      <c r="E21" s="56"/>
    </row>
    <row r="22" spans="1:9" x14ac:dyDescent="0.25">
      <c r="A22" s="39" t="s">
        <v>60</v>
      </c>
      <c r="B22" s="40"/>
      <c r="C22" s="40"/>
      <c r="D22" s="40"/>
      <c r="E22" s="40"/>
      <c r="F22" s="22"/>
      <c r="G22" s="22"/>
      <c r="H22" s="22"/>
      <c r="I22" s="23"/>
    </row>
    <row r="23" spans="1:9" ht="17.25" customHeight="1" x14ac:dyDescent="0.25">
      <c r="A23" s="261" t="s">
        <v>253</v>
      </c>
      <c r="B23" s="261"/>
      <c r="C23" s="18"/>
      <c r="D23" s="18"/>
      <c r="E23" s="18"/>
    </row>
    <row r="24" spans="1:9" ht="17.25" customHeight="1" x14ac:dyDescent="0.25">
      <c r="A24" s="261" t="s">
        <v>252</v>
      </c>
      <c r="B24" s="261"/>
      <c r="C24" s="18"/>
      <c r="D24" s="18"/>
      <c r="E24" s="18"/>
    </row>
    <row r="25" spans="1:9" s="301" customFormat="1" ht="16.5" customHeight="1" x14ac:dyDescent="0.25">
      <c r="A25" s="300" t="s">
        <v>223</v>
      </c>
      <c r="B25" s="300"/>
      <c r="C25" s="300"/>
      <c r="D25" s="300"/>
      <c r="E25" s="300"/>
    </row>
    <row r="26" spans="1:9" ht="17.25" customHeight="1" x14ac:dyDescent="0.25">
      <c r="A26" s="302" t="s">
        <v>254</v>
      </c>
      <c r="B26" s="243"/>
      <c r="C26" s="243"/>
      <c r="D26" s="243"/>
      <c r="E26" s="243"/>
    </row>
    <row r="27" spans="1:9" s="40" customFormat="1" ht="12.75" x14ac:dyDescent="0.2">
      <c r="A27" s="40" t="s">
        <v>255</v>
      </c>
    </row>
    <row r="28" spans="1:9" x14ac:dyDescent="0.25">
      <c r="A28" s="40" t="s">
        <v>256</v>
      </c>
    </row>
    <row r="29" spans="1:9" x14ac:dyDescent="0.25">
      <c r="A29" s="40" t="s">
        <v>257</v>
      </c>
    </row>
  </sheetData>
  <mergeCells count="6">
    <mergeCell ref="B4:B5"/>
    <mergeCell ref="B3:E3"/>
    <mergeCell ref="A3:A5"/>
    <mergeCell ref="F3:I3"/>
    <mergeCell ref="C4:D4"/>
    <mergeCell ref="G4:H4"/>
  </mergeCells>
  <phoneticPr fontId="30" type="noConversion"/>
  <pageMargins left="0.70866141732283472" right="0.70866141732283472" top="0.74803149606299213" bottom="0.74803149606299213" header="0.31496062992125984" footer="0.31496062992125984"/>
  <pageSetup paperSize="9" scale="85" orientation="landscape" r:id="rId1"/>
  <headerFooter>
    <oddHeader>&amp;R&amp;K00-018Wellbeing and engagement in culture, arts, heritage and sport by adults in Northern Ireland</oddHeader>
    <oddFooter>&amp;L&amp;K00-017Findings from the 2022/23 Continuous Household Survey&amp;R&amp;K00-017Page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17FA0-6DCC-42D8-B82F-1325AACA0CBF}">
  <sheetPr>
    <pageSetUpPr fitToPage="1"/>
  </sheetPr>
  <dimension ref="A1:K24"/>
  <sheetViews>
    <sheetView zoomScaleNormal="100" workbookViewId="0"/>
  </sheetViews>
  <sheetFormatPr defaultColWidth="9.140625" defaultRowHeight="12.75" x14ac:dyDescent="0.2"/>
  <cols>
    <col min="1" max="1" width="37.42578125" style="40" customWidth="1"/>
    <col min="2" max="2" width="14.85546875" style="40" customWidth="1"/>
    <col min="3" max="5" width="10.7109375" style="40" customWidth="1"/>
    <col min="6" max="6" width="14.85546875" style="40" customWidth="1"/>
    <col min="7" max="9" width="10.7109375" style="40" customWidth="1"/>
    <col min="10" max="16384" width="9.140625" style="40"/>
  </cols>
  <sheetData>
    <row r="1" spans="1:11" ht="15.75" x14ac:dyDescent="0.25">
      <c r="A1" s="113" t="str">
        <f>Contents!A7</f>
        <v>Table 2b  Life satisfaction and participation in volunteering by adults in Northern Ireland, 2017/18 - 2022/23</v>
      </c>
      <c r="I1" s="2"/>
      <c r="J1" s="2"/>
      <c r="K1" s="2"/>
    </row>
    <row r="3" spans="1:11" ht="15" customHeight="1" x14ac:dyDescent="0.2">
      <c r="A3" s="280" t="s">
        <v>74</v>
      </c>
      <c r="B3" s="275" t="s">
        <v>47</v>
      </c>
      <c r="C3" s="276"/>
      <c r="D3" s="276"/>
      <c r="E3" s="276"/>
      <c r="F3" s="272" t="s">
        <v>48</v>
      </c>
      <c r="G3" s="273"/>
      <c r="H3" s="273"/>
      <c r="I3" s="273"/>
    </row>
    <row r="4" spans="1:11" ht="15" customHeight="1" x14ac:dyDescent="0.2">
      <c r="A4" s="281"/>
      <c r="B4" s="277" t="s">
        <v>44</v>
      </c>
      <c r="C4" s="282" t="s">
        <v>0</v>
      </c>
      <c r="D4" s="282"/>
      <c r="E4" s="262"/>
      <c r="F4" s="239" t="s">
        <v>232</v>
      </c>
      <c r="G4" s="282" t="s">
        <v>0</v>
      </c>
      <c r="H4" s="282"/>
      <c r="I4" s="241"/>
    </row>
    <row r="5" spans="1:11" ht="21" customHeight="1" x14ac:dyDescent="0.2">
      <c r="A5" s="281"/>
      <c r="B5" s="278"/>
      <c r="C5" s="114" t="s">
        <v>2</v>
      </c>
      <c r="D5" s="114" t="s">
        <v>3</v>
      </c>
      <c r="E5" s="260" t="s">
        <v>1</v>
      </c>
      <c r="F5" s="240" t="s">
        <v>229</v>
      </c>
      <c r="G5" s="114" t="s">
        <v>2</v>
      </c>
      <c r="H5" s="114" t="s">
        <v>3</v>
      </c>
      <c r="I5" s="263" t="s">
        <v>1</v>
      </c>
    </row>
    <row r="6" spans="1:11" ht="15" x14ac:dyDescent="0.2">
      <c r="A6" s="115"/>
      <c r="B6" s="116"/>
      <c r="C6" s="117"/>
      <c r="D6" s="117"/>
      <c r="E6" s="116"/>
      <c r="F6" s="116"/>
      <c r="G6" s="117"/>
      <c r="H6" s="117"/>
      <c r="I6" s="116"/>
    </row>
    <row r="7" spans="1:11" ht="17.25" x14ac:dyDescent="0.2">
      <c r="A7" s="6" t="s">
        <v>183</v>
      </c>
      <c r="B7" s="5"/>
      <c r="C7" s="5"/>
      <c r="D7" s="5"/>
      <c r="E7" s="4"/>
      <c r="F7" s="7"/>
      <c r="G7" s="5"/>
      <c r="H7" s="5"/>
      <c r="I7" s="4"/>
    </row>
    <row r="8" spans="1:11" ht="15" x14ac:dyDescent="0.2">
      <c r="A8" s="118" t="s">
        <v>52</v>
      </c>
      <c r="B8" s="5">
        <v>8.1</v>
      </c>
      <c r="C8" s="5">
        <v>8</v>
      </c>
      <c r="D8" s="5">
        <v>8.3000000000000007</v>
      </c>
      <c r="E8" s="4">
        <v>757</v>
      </c>
      <c r="F8" s="7">
        <v>7.7</v>
      </c>
      <c r="G8" s="5">
        <v>7.6</v>
      </c>
      <c r="H8" s="5">
        <v>7.8</v>
      </c>
      <c r="I8" s="4">
        <v>2050</v>
      </c>
    </row>
    <row r="9" spans="1:11" ht="15" x14ac:dyDescent="0.2">
      <c r="A9" s="119" t="s">
        <v>71</v>
      </c>
      <c r="B9" s="5">
        <v>8.1</v>
      </c>
      <c r="C9" s="5">
        <v>8</v>
      </c>
      <c r="D9" s="5">
        <v>8.3000000000000007</v>
      </c>
      <c r="E9" s="4">
        <v>734</v>
      </c>
      <c r="F9" s="7">
        <v>7.8</v>
      </c>
      <c r="G9" s="5">
        <v>7.7</v>
      </c>
      <c r="H9" s="5">
        <v>7.9</v>
      </c>
      <c r="I9" s="4">
        <v>2025</v>
      </c>
    </row>
    <row r="10" spans="1:11" ht="15" x14ac:dyDescent="0.2">
      <c r="A10" s="119" t="s">
        <v>83</v>
      </c>
      <c r="B10" s="5">
        <v>8.1</v>
      </c>
      <c r="C10" s="5">
        <v>8</v>
      </c>
      <c r="D10" s="5">
        <v>8.1999999999999993</v>
      </c>
      <c r="E10" s="4">
        <v>813</v>
      </c>
      <c r="F10" s="5">
        <v>7.7</v>
      </c>
      <c r="G10" s="5">
        <v>7.6</v>
      </c>
      <c r="H10" s="5">
        <v>7.8</v>
      </c>
      <c r="I10" s="4">
        <v>2128</v>
      </c>
      <c r="K10" s="264"/>
    </row>
    <row r="11" spans="1:11" ht="9.6" customHeight="1" x14ac:dyDescent="0.2">
      <c r="A11" s="169"/>
      <c r="B11" s="170"/>
      <c r="C11" s="170"/>
      <c r="D11" s="170"/>
      <c r="E11" s="171"/>
      <c r="F11" s="170"/>
      <c r="G11" s="170"/>
      <c r="H11" s="170"/>
      <c r="I11" s="171"/>
    </row>
    <row r="12" spans="1:11" ht="15" x14ac:dyDescent="0.2">
      <c r="A12" s="119" t="s">
        <v>95</v>
      </c>
      <c r="B12" s="70" t="s">
        <v>69</v>
      </c>
      <c r="C12" s="70" t="s">
        <v>69</v>
      </c>
      <c r="D12" s="70" t="s">
        <v>69</v>
      </c>
      <c r="E12" s="70" t="s">
        <v>69</v>
      </c>
      <c r="F12" s="70" t="s">
        <v>69</v>
      </c>
      <c r="G12" s="70" t="s">
        <v>69</v>
      </c>
      <c r="H12" s="70" t="s">
        <v>69</v>
      </c>
      <c r="I12" s="70" t="s">
        <v>69</v>
      </c>
    </row>
    <row r="13" spans="1:11" ht="9.6" customHeight="1" x14ac:dyDescent="0.2">
      <c r="A13" s="169"/>
      <c r="B13" s="172"/>
      <c r="C13" s="172"/>
      <c r="D13" s="172"/>
      <c r="E13" s="172"/>
      <c r="F13" s="173"/>
      <c r="G13" s="172"/>
      <c r="H13" s="172"/>
      <c r="I13" s="172"/>
    </row>
    <row r="14" spans="1:11" ht="15" x14ac:dyDescent="0.2">
      <c r="A14" s="204" t="s">
        <v>179</v>
      </c>
      <c r="B14" s="200">
        <v>8</v>
      </c>
      <c r="C14" s="200">
        <v>7.9</v>
      </c>
      <c r="D14" s="200">
        <v>8.1</v>
      </c>
      <c r="E14" s="201">
        <v>718</v>
      </c>
      <c r="F14" s="203">
        <v>7.7</v>
      </c>
      <c r="G14" s="200">
        <v>7.6</v>
      </c>
      <c r="H14" s="200">
        <v>7.7</v>
      </c>
      <c r="I14" s="201">
        <v>3359</v>
      </c>
    </row>
    <row r="15" spans="1:11" ht="15" x14ac:dyDescent="0.2">
      <c r="A15" s="205" t="s">
        <v>218</v>
      </c>
      <c r="B15" s="199">
        <v>7.9</v>
      </c>
      <c r="C15" s="199">
        <v>7.8</v>
      </c>
      <c r="D15" s="199">
        <v>8</v>
      </c>
      <c r="E15" s="202">
        <v>1039</v>
      </c>
      <c r="F15" s="199">
        <v>7.5</v>
      </c>
      <c r="G15" s="199">
        <v>7.5</v>
      </c>
      <c r="H15" s="199">
        <v>7.6</v>
      </c>
      <c r="I15" s="202">
        <v>3899</v>
      </c>
    </row>
    <row r="17" spans="1:9" x14ac:dyDescent="0.2">
      <c r="A17" s="39" t="s">
        <v>59</v>
      </c>
    </row>
    <row r="19" spans="1:9" x14ac:dyDescent="0.2">
      <c r="A19" s="39" t="s">
        <v>60</v>
      </c>
    </row>
    <row r="20" spans="1:9" ht="15.75" customHeight="1" x14ac:dyDescent="0.2">
      <c r="A20" s="261" t="s">
        <v>260</v>
      </c>
      <c r="B20" s="18"/>
      <c r="C20" s="18"/>
      <c r="D20" s="18"/>
      <c r="E20" s="18"/>
      <c r="F20" s="122"/>
      <c r="G20" s="122"/>
      <c r="H20" s="122"/>
      <c r="I20" s="123"/>
    </row>
    <row r="21" spans="1:9" ht="12.75" customHeight="1" x14ac:dyDescent="0.2">
      <c r="A21" s="261" t="s">
        <v>261</v>
      </c>
      <c r="B21" s="18"/>
      <c r="C21" s="18"/>
      <c r="D21" s="18"/>
      <c r="E21" s="18"/>
      <c r="F21" s="122"/>
      <c r="G21" s="122"/>
      <c r="H21" s="122"/>
      <c r="I21" s="123"/>
    </row>
    <row r="22" spans="1:9" ht="13.5" customHeight="1" x14ac:dyDescent="0.2">
      <c r="A22" s="302" t="s">
        <v>262</v>
      </c>
      <c r="B22" s="243"/>
      <c r="C22" s="243"/>
      <c r="D22" s="243"/>
      <c r="E22" s="243"/>
    </row>
    <row r="23" spans="1:9" ht="13.5" customHeight="1" x14ac:dyDescent="0.2">
      <c r="A23" s="40" t="s">
        <v>264</v>
      </c>
      <c r="B23" s="120"/>
      <c r="C23" s="120"/>
      <c r="D23" s="120"/>
      <c r="E23" s="121"/>
      <c r="F23" s="120"/>
      <c r="G23" s="120"/>
      <c r="H23" s="120"/>
      <c r="I23" s="121"/>
    </row>
    <row r="24" spans="1:9" x14ac:dyDescent="0.2">
      <c r="A24" s="40" t="s">
        <v>263</v>
      </c>
    </row>
  </sheetData>
  <mergeCells count="6">
    <mergeCell ref="A3:A5"/>
    <mergeCell ref="B3:E3"/>
    <mergeCell ref="F3:I3"/>
    <mergeCell ref="B4:B5"/>
    <mergeCell ref="C4:D4"/>
    <mergeCell ref="G4:H4"/>
  </mergeCells>
  <phoneticPr fontId="30" type="noConversion"/>
  <pageMargins left="0.70866141732283472" right="0.70866141732283472" top="0.74803149606299213" bottom="0.74803149606299213" header="0.31496062992125984" footer="0.31496062992125984"/>
  <pageSetup paperSize="9" scale="99" orientation="landscape" r:id="rId1"/>
  <headerFooter>
    <oddHeader>&amp;R&amp;KAAAAAAWellbeing and engagement in culture, arts, heritage and sport by adults in Northern Ireland</oddHeader>
    <oddFooter>&amp;L&amp;KAAAAAAFindings from the 2022/23 Continuous Household Survey&amp;R&amp;KAAAAAAPage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pageSetUpPr fitToPage="1"/>
  </sheetPr>
  <dimension ref="A1:J26"/>
  <sheetViews>
    <sheetView zoomScaleNormal="100" workbookViewId="0"/>
  </sheetViews>
  <sheetFormatPr defaultColWidth="9.140625" defaultRowHeight="15.75" x14ac:dyDescent="0.25"/>
  <cols>
    <col min="1" max="1" width="37.42578125" style="2" customWidth="1"/>
    <col min="2" max="2" width="14.85546875" style="2" customWidth="1"/>
    <col min="3" max="5" width="10.7109375" style="2" customWidth="1"/>
    <col min="6" max="6" width="12.5703125" style="2" customWidth="1"/>
    <col min="7" max="9" width="10.7109375" style="2" customWidth="1"/>
    <col min="10" max="10" width="14.28515625" style="2" customWidth="1"/>
    <col min="11" max="16384" width="9.140625" style="2"/>
  </cols>
  <sheetData>
    <row r="1" spans="1:10" x14ac:dyDescent="0.25">
      <c r="A1" s="1" t="str">
        <f>Contents!A8</f>
        <v>Table 3  Self-efficacy and engagement in culture, arts, heritage and sport by adults in Northern Ireland, 2022/23</v>
      </c>
      <c r="G1" s="40"/>
      <c r="H1" s="40"/>
    </row>
    <row r="3" spans="1:10" x14ac:dyDescent="0.25">
      <c r="A3" s="270" t="s">
        <v>177</v>
      </c>
      <c r="B3" s="275" t="s">
        <v>49</v>
      </c>
      <c r="C3" s="276"/>
      <c r="D3" s="276"/>
      <c r="E3" s="276"/>
      <c r="F3" s="272" t="s">
        <v>48</v>
      </c>
      <c r="G3" s="273"/>
      <c r="H3" s="273"/>
      <c r="I3" s="273"/>
      <c r="J3" s="44"/>
    </row>
    <row r="4" spans="1:10" ht="15.75" customHeight="1" x14ac:dyDescent="0.25">
      <c r="A4" s="271"/>
      <c r="B4" s="277" t="s">
        <v>45</v>
      </c>
      <c r="C4" s="274" t="s">
        <v>0</v>
      </c>
      <c r="D4" s="274"/>
      <c r="E4" s="265"/>
      <c r="F4" s="239" t="s">
        <v>233</v>
      </c>
      <c r="G4" s="274" t="s">
        <v>0</v>
      </c>
      <c r="H4" s="274"/>
      <c r="I4" s="265"/>
      <c r="J4" s="237" t="s">
        <v>230</v>
      </c>
    </row>
    <row r="5" spans="1:10" x14ac:dyDescent="0.25">
      <c r="A5" s="271"/>
      <c r="B5" s="278"/>
      <c r="C5" s="3" t="s">
        <v>2</v>
      </c>
      <c r="D5" s="3" t="s">
        <v>3</v>
      </c>
      <c r="E5" s="260" t="s">
        <v>1</v>
      </c>
      <c r="F5" s="240" t="s">
        <v>229</v>
      </c>
      <c r="G5" s="3" t="s">
        <v>2</v>
      </c>
      <c r="H5" s="3" t="s">
        <v>3</v>
      </c>
      <c r="I5" s="260" t="s">
        <v>1</v>
      </c>
      <c r="J5" s="238" t="s">
        <v>231</v>
      </c>
    </row>
    <row r="6" spans="1:10" ht="32.1" customHeight="1" x14ac:dyDescent="0.25">
      <c r="A6" s="41" t="s">
        <v>178</v>
      </c>
      <c r="B6" s="38">
        <v>19.600000000000001</v>
      </c>
      <c r="C6" s="38">
        <v>19.5</v>
      </c>
      <c r="D6" s="38">
        <v>19.7</v>
      </c>
      <c r="E6" s="37">
        <v>4212</v>
      </c>
      <c r="F6" s="43">
        <v>18</v>
      </c>
      <c r="G6" s="38">
        <v>17.7</v>
      </c>
      <c r="H6" s="38">
        <v>18.3</v>
      </c>
      <c r="I6" s="37">
        <v>715</v>
      </c>
      <c r="J6" s="77" t="s">
        <v>56</v>
      </c>
    </row>
    <row r="7" spans="1:10" ht="17.25" customHeight="1" x14ac:dyDescent="0.25">
      <c r="A7" s="49" t="s">
        <v>57</v>
      </c>
      <c r="B7" s="50"/>
      <c r="C7" s="50"/>
      <c r="D7" s="50"/>
      <c r="E7" s="51"/>
      <c r="F7" s="52"/>
      <c r="G7" s="84"/>
      <c r="H7" s="85"/>
      <c r="I7" s="51"/>
      <c r="J7" s="51"/>
    </row>
    <row r="8" spans="1:10" x14ac:dyDescent="0.25">
      <c r="A8" s="42" t="s">
        <v>58</v>
      </c>
      <c r="B8" s="38">
        <v>20.2</v>
      </c>
      <c r="C8" s="38">
        <v>20.100000000000001</v>
      </c>
      <c r="D8" s="38">
        <v>20.3</v>
      </c>
      <c r="E8" s="37">
        <v>2071</v>
      </c>
      <c r="F8" s="43">
        <v>18.7</v>
      </c>
      <c r="G8" s="38">
        <v>18.600000000000001</v>
      </c>
      <c r="H8" s="38">
        <v>18.899999999999999</v>
      </c>
      <c r="I8" s="37">
        <v>2857</v>
      </c>
      <c r="J8" s="76" t="s">
        <v>56</v>
      </c>
    </row>
    <row r="9" spans="1:10" x14ac:dyDescent="0.25">
      <c r="A9" s="49" t="s">
        <v>4</v>
      </c>
      <c r="B9" s="50"/>
      <c r="C9" s="50"/>
      <c r="D9" s="50"/>
      <c r="E9" s="51"/>
      <c r="F9" s="52"/>
      <c r="G9" s="84"/>
      <c r="H9" s="85"/>
      <c r="I9" s="51"/>
      <c r="J9" s="51"/>
    </row>
    <row r="10" spans="1:10" x14ac:dyDescent="0.25">
      <c r="A10" s="45" t="s">
        <v>13</v>
      </c>
      <c r="B10" s="46">
        <v>19.7</v>
      </c>
      <c r="C10" s="38">
        <v>19.600000000000001</v>
      </c>
      <c r="D10" s="38">
        <v>19.8</v>
      </c>
      <c r="E10" s="47">
        <v>3630</v>
      </c>
      <c r="F10" s="48">
        <v>18.600000000000001</v>
      </c>
      <c r="G10" s="38">
        <v>18.399999999999999</v>
      </c>
      <c r="H10" s="38">
        <v>18.8</v>
      </c>
      <c r="I10" s="47">
        <v>1292</v>
      </c>
      <c r="J10" s="76" t="s">
        <v>56</v>
      </c>
    </row>
    <row r="11" spans="1:10" x14ac:dyDescent="0.25">
      <c r="A11" s="49" t="s">
        <v>8</v>
      </c>
      <c r="B11" s="50"/>
      <c r="C11" s="50"/>
      <c r="D11" s="50"/>
      <c r="E11" s="51"/>
      <c r="F11" s="52"/>
      <c r="G11" s="84"/>
      <c r="H11" s="85"/>
      <c r="I11" s="51"/>
      <c r="J11" s="51"/>
    </row>
    <row r="12" spans="1:10" x14ac:dyDescent="0.25">
      <c r="A12" s="45" t="s">
        <v>9</v>
      </c>
      <c r="B12" s="38">
        <v>19.5</v>
      </c>
      <c r="C12" s="38">
        <v>19.3</v>
      </c>
      <c r="D12" s="38">
        <v>19.7</v>
      </c>
      <c r="E12" s="37">
        <v>1088</v>
      </c>
      <c r="F12" s="43">
        <v>19.399999999999999</v>
      </c>
      <c r="G12" s="38">
        <v>19.3</v>
      </c>
      <c r="H12" s="38">
        <v>19.5</v>
      </c>
      <c r="I12" s="37">
        <v>3834</v>
      </c>
      <c r="J12" s="76" t="s">
        <v>56</v>
      </c>
    </row>
    <row r="13" spans="1:10" x14ac:dyDescent="0.25">
      <c r="A13" s="49" t="s">
        <v>10</v>
      </c>
      <c r="B13" s="50"/>
      <c r="C13" s="50"/>
      <c r="D13" s="50"/>
      <c r="E13" s="51"/>
      <c r="F13" s="52"/>
      <c r="G13" s="84"/>
      <c r="H13" s="85"/>
      <c r="I13" s="51"/>
      <c r="J13" s="51"/>
    </row>
    <row r="14" spans="1:10" x14ac:dyDescent="0.25">
      <c r="A14" s="42" t="s">
        <v>11</v>
      </c>
      <c r="B14" s="38">
        <v>19.899999999999999</v>
      </c>
      <c r="C14" s="38">
        <v>19.8</v>
      </c>
      <c r="D14" s="38">
        <v>20.100000000000001</v>
      </c>
      <c r="E14" s="37">
        <v>1505</v>
      </c>
      <c r="F14" s="43">
        <v>19.2</v>
      </c>
      <c r="G14" s="38">
        <v>19.100000000000001</v>
      </c>
      <c r="H14" s="38">
        <v>19.3</v>
      </c>
      <c r="I14" s="37">
        <v>3386</v>
      </c>
      <c r="J14" s="76" t="s">
        <v>56</v>
      </c>
    </row>
    <row r="15" spans="1:10" x14ac:dyDescent="0.25">
      <c r="A15" s="49" t="s">
        <v>12</v>
      </c>
      <c r="B15" s="50"/>
      <c r="C15" s="50"/>
      <c r="D15" s="50"/>
      <c r="E15" s="51"/>
      <c r="F15" s="52"/>
      <c r="G15" s="84"/>
      <c r="H15" s="85"/>
      <c r="I15" s="51"/>
      <c r="J15" s="51"/>
    </row>
    <row r="16" spans="1:10" ht="17.25" x14ac:dyDescent="0.25">
      <c r="A16" s="82" t="s">
        <v>224</v>
      </c>
      <c r="B16" s="79">
        <v>20.100000000000001</v>
      </c>
      <c r="C16" s="38">
        <v>19.600000000000001</v>
      </c>
      <c r="D16" s="38">
        <v>20.5</v>
      </c>
      <c r="E16" s="80">
        <v>237</v>
      </c>
      <c r="F16" s="43">
        <v>19.399999999999999</v>
      </c>
      <c r="G16" s="38">
        <v>19.3</v>
      </c>
      <c r="H16" s="38">
        <v>19.5</v>
      </c>
      <c r="I16" s="37">
        <v>4693</v>
      </c>
      <c r="J16" s="76" t="s">
        <v>56</v>
      </c>
    </row>
    <row r="17" spans="1:10" x14ac:dyDescent="0.25">
      <c r="A17" s="83" t="s">
        <v>72</v>
      </c>
      <c r="B17" s="50"/>
      <c r="C17" s="51"/>
      <c r="D17" s="52"/>
      <c r="E17" s="51"/>
      <c r="F17" s="52"/>
      <c r="G17" s="51"/>
      <c r="H17" s="52"/>
      <c r="I17" s="51"/>
      <c r="J17" s="51"/>
    </row>
    <row r="18" spans="1:10" x14ac:dyDescent="0.25">
      <c r="A18" s="57" t="s">
        <v>73</v>
      </c>
      <c r="B18" s="136">
        <v>19.7</v>
      </c>
      <c r="C18" s="137">
        <v>19.600000000000001</v>
      </c>
      <c r="D18" s="137">
        <v>19.899999999999999</v>
      </c>
      <c r="E18" s="138">
        <v>2844</v>
      </c>
      <c r="F18" s="139">
        <v>19</v>
      </c>
      <c r="G18" s="137">
        <v>18.8</v>
      </c>
      <c r="H18" s="137">
        <v>19.100000000000001</v>
      </c>
      <c r="I18" s="140">
        <v>2085</v>
      </c>
      <c r="J18" s="141" t="s">
        <v>56</v>
      </c>
    </row>
    <row r="19" spans="1:10" ht="15.75" customHeight="1" x14ac:dyDescent="0.25"/>
    <row r="20" spans="1:10" x14ac:dyDescent="0.25">
      <c r="A20" s="39" t="s">
        <v>59</v>
      </c>
      <c r="B20"/>
      <c r="C20"/>
      <c r="D20"/>
      <c r="E20"/>
      <c r="F20"/>
      <c r="G20"/>
      <c r="H20"/>
    </row>
    <row r="21" spans="1:10" ht="11.25" customHeight="1" x14ac:dyDescent="0.25"/>
    <row r="22" spans="1:10" x14ac:dyDescent="0.25">
      <c r="A22" s="39" t="s">
        <v>60</v>
      </c>
      <c r="B22" s="40"/>
      <c r="C22" s="40"/>
      <c r="D22" s="40"/>
      <c r="E22" s="40"/>
      <c r="F22"/>
      <c r="G22"/>
      <c r="H22"/>
    </row>
    <row r="23" spans="1:10" s="301" customFormat="1" x14ac:dyDescent="0.25">
      <c r="A23" s="104" t="s">
        <v>61</v>
      </c>
      <c r="B23" s="104"/>
      <c r="C23" s="104"/>
      <c r="D23" s="104"/>
      <c r="E23" s="104"/>
      <c r="F23" s="303"/>
      <c r="G23" s="303"/>
      <c r="H23" s="303"/>
    </row>
    <row r="24" spans="1:10" s="301" customFormat="1" ht="17.25" customHeight="1" x14ac:dyDescent="0.25">
      <c r="A24" s="261" t="s">
        <v>265</v>
      </c>
      <c r="B24" s="261"/>
      <c r="C24" s="261"/>
      <c r="D24" s="261"/>
      <c r="E24" s="261"/>
      <c r="F24" s="261"/>
      <c r="G24" s="261"/>
      <c r="H24" s="261"/>
    </row>
    <row r="25" spans="1:10" s="301" customFormat="1" ht="12.75" customHeight="1" x14ac:dyDescent="0.25">
      <c r="A25" s="261" t="s">
        <v>266</v>
      </c>
      <c r="B25" s="261"/>
      <c r="C25" s="261"/>
      <c r="D25" s="261"/>
      <c r="E25" s="261"/>
      <c r="F25" s="261"/>
      <c r="G25" s="261"/>
      <c r="H25" s="261"/>
    </row>
    <row r="26" spans="1:10" s="301" customFormat="1" ht="16.5" customHeight="1" x14ac:dyDescent="0.25">
      <c r="A26" s="300" t="s">
        <v>62</v>
      </c>
      <c r="B26" s="300"/>
      <c r="C26" s="300"/>
      <c r="D26" s="300"/>
      <c r="E26" s="300"/>
    </row>
  </sheetData>
  <mergeCells count="6">
    <mergeCell ref="F3:I3"/>
    <mergeCell ref="G4:H4"/>
    <mergeCell ref="A3:A5"/>
    <mergeCell ref="B3:E3"/>
    <mergeCell ref="B4:B5"/>
    <mergeCell ref="C4:D4"/>
  </mergeCells>
  <pageMargins left="0.70866141732283472" right="0.70866141732283472" top="0.74803149606299213" bottom="0.74803149606299213" header="0.31496062992125984" footer="0.31496062992125984"/>
  <pageSetup paperSize="9" scale="91" orientation="landscape" r:id="rId1"/>
  <headerFooter>
    <oddHeader>&amp;R&amp;K00-019Wellbeing and engagement in culture, arts, heritage and sport by adults in Northern Ireland</oddHeader>
    <oddFooter>&amp;L&amp;K00-017Findings from the 2022/23 Continuous Household Survey&amp;R&amp;K00-017Page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R29"/>
  <sheetViews>
    <sheetView zoomScaleNormal="100" workbookViewId="0"/>
  </sheetViews>
  <sheetFormatPr defaultColWidth="9.140625" defaultRowHeight="15.75" x14ac:dyDescent="0.25"/>
  <cols>
    <col min="1" max="1" width="38.140625" style="2" customWidth="1"/>
    <col min="2" max="2" width="15.28515625" style="2" customWidth="1"/>
    <col min="3" max="5" width="10.7109375" style="2" customWidth="1"/>
    <col min="6" max="6" width="15.28515625" style="2" customWidth="1"/>
    <col min="7" max="9" width="10.7109375" style="2" customWidth="1"/>
    <col min="10" max="16384" width="9.140625" style="2"/>
  </cols>
  <sheetData>
    <row r="1" spans="1:18" x14ac:dyDescent="0.25">
      <c r="A1" s="1" t="str">
        <f>Contents!A9</f>
        <v>Table 4a  Self-efficacy and engagement in culture, arts and sport by adults in Northern Ireland, 2014/15 - 2022/23</v>
      </c>
      <c r="H1" s="40"/>
      <c r="I1" s="40"/>
    </row>
    <row r="3" spans="1:18" customFormat="1" ht="15" customHeight="1" x14ac:dyDescent="0.25">
      <c r="A3" s="270" t="s">
        <v>54</v>
      </c>
      <c r="B3" s="275" t="s">
        <v>49</v>
      </c>
      <c r="C3" s="276"/>
      <c r="D3" s="276"/>
      <c r="E3" s="276"/>
      <c r="F3" s="275" t="s">
        <v>48</v>
      </c>
      <c r="G3" s="276"/>
      <c r="H3" s="276"/>
      <c r="I3" s="283"/>
    </row>
    <row r="4" spans="1:18" customFormat="1" ht="15" customHeight="1" x14ac:dyDescent="0.25">
      <c r="A4" s="271"/>
      <c r="B4" s="277" t="s">
        <v>45</v>
      </c>
      <c r="C4" s="274" t="s">
        <v>0</v>
      </c>
      <c r="D4" s="274"/>
      <c r="E4" s="241"/>
      <c r="F4" s="239" t="s">
        <v>234</v>
      </c>
      <c r="G4" s="274" t="s">
        <v>0</v>
      </c>
      <c r="H4" s="274"/>
      <c r="I4" s="245"/>
    </row>
    <row r="5" spans="1:18" customFormat="1" ht="15" customHeight="1" x14ac:dyDescent="0.25">
      <c r="A5" s="271"/>
      <c r="B5" s="278"/>
      <c r="C5" s="3" t="s">
        <v>2</v>
      </c>
      <c r="D5" s="3" t="s">
        <v>3</v>
      </c>
      <c r="E5" s="242" t="s">
        <v>1</v>
      </c>
      <c r="F5" s="240" t="s">
        <v>235</v>
      </c>
      <c r="G5" s="3" t="s">
        <v>2</v>
      </c>
      <c r="H5" s="3" t="s">
        <v>3</v>
      </c>
      <c r="I5" s="246" t="s">
        <v>1</v>
      </c>
    </row>
    <row r="6" spans="1:18" customFormat="1" ht="15" x14ac:dyDescent="0.25">
      <c r="A6" s="19"/>
      <c r="B6" s="19"/>
      <c r="C6" s="19"/>
      <c r="D6" s="19"/>
      <c r="E6" s="19"/>
      <c r="F6" s="20"/>
      <c r="G6" s="20"/>
      <c r="H6" s="20"/>
      <c r="I6" s="21"/>
    </row>
    <row r="7" spans="1:18" ht="17.25" x14ac:dyDescent="0.25">
      <c r="A7" s="6" t="s">
        <v>97</v>
      </c>
      <c r="B7" s="30"/>
      <c r="C7" s="30"/>
      <c r="D7" s="30"/>
      <c r="E7" s="30"/>
      <c r="F7" s="30"/>
      <c r="G7" s="30"/>
      <c r="H7" s="30"/>
      <c r="I7" s="30"/>
    </row>
    <row r="8" spans="1:18" x14ac:dyDescent="0.25">
      <c r="A8" s="26" t="s">
        <v>41</v>
      </c>
      <c r="B8" s="73">
        <v>19.399999999999999</v>
      </c>
      <c r="C8" s="75">
        <v>19.3</v>
      </c>
      <c r="D8" s="75">
        <v>19.5</v>
      </c>
      <c r="E8" s="97">
        <v>2918</v>
      </c>
      <c r="F8" s="95">
        <v>17.3</v>
      </c>
      <c r="G8" s="75">
        <v>16.899999999999999</v>
      </c>
      <c r="H8" s="75">
        <v>17.7</v>
      </c>
      <c r="I8" s="74">
        <v>391</v>
      </c>
      <c r="K8" s="36"/>
      <c r="L8" s="36"/>
      <c r="M8" s="36"/>
      <c r="N8" s="62"/>
      <c r="O8" s="36"/>
      <c r="P8" s="36"/>
      <c r="Q8" s="36"/>
      <c r="R8" s="62"/>
    </row>
    <row r="9" spans="1:18" x14ac:dyDescent="0.25">
      <c r="A9" s="26" t="s">
        <v>42</v>
      </c>
      <c r="B9" s="68">
        <v>19.399999999999999</v>
      </c>
      <c r="C9" s="68">
        <v>19.3</v>
      </c>
      <c r="D9" s="68">
        <v>19.5</v>
      </c>
      <c r="E9" s="97">
        <v>2821</v>
      </c>
      <c r="F9" s="88">
        <v>17.5</v>
      </c>
      <c r="G9" s="73">
        <v>17.100000000000001</v>
      </c>
      <c r="H9" s="73">
        <v>17.899999999999999</v>
      </c>
      <c r="I9" s="69">
        <v>434</v>
      </c>
      <c r="K9" s="36"/>
      <c r="L9" s="36"/>
      <c r="M9" s="36"/>
      <c r="N9" s="62"/>
      <c r="O9" s="36"/>
      <c r="P9" s="36"/>
      <c r="Q9" s="36"/>
      <c r="R9" s="62"/>
    </row>
    <row r="10" spans="1:18" x14ac:dyDescent="0.25">
      <c r="A10" s="26" t="s">
        <v>43</v>
      </c>
      <c r="B10" s="73">
        <v>19.399999999999999</v>
      </c>
      <c r="C10" s="68">
        <v>19.3</v>
      </c>
      <c r="D10" s="68">
        <v>19.600000000000001</v>
      </c>
      <c r="E10" s="97">
        <v>2801</v>
      </c>
      <c r="F10" s="88">
        <v>17.2</v>
      </c>
      <c r="G10" s="73">
        <v>16.8</v>
      </c>
      <c r="H10" s="73">
        <v>17.600000000000001</v>
      </c>
      <c r="I10" s="69">
        <v>440</v>
      </c>
      <c r="K10" s="36"/>
      <c r="L10" s="36"/>
      <c r="M10" s="36"/>
      <c r="N10" s="62"/>
      <c r="O10" s="36"/>
      <c r="P10" s="36"/>
      <c r="Q10" s="36"/>
      <c r="R10" s="62"/>
    </row>
    <row r="11" spans="1:18" x14ac:dyDescent="0.25">
      <c r="A11" s="26" t="s">
        <v>52</v>
      </c>
      <c r="B11" s="5">
        <v>19.5</v>
      </c>
      <c r="C11" s="5">
        <v>19.5</v>
      </c>
      <c r="D11" s="5">
        <v>19.600000000000001</v>
      </c>
      <c r="E11" s="97">
        <v>4912</v>
      </c>
      <c r="F11" s="7">
        <v>17.7</v>
      </c>
      <c r="G11" s="5">
        <v>17.3</v>
      </c>
      <c r="H11" s="5">
        <v>18</v>
      </c>
      <c r="I11" s="4">
        <v>718</v>
      </c>
      <c r="K11" s="36"/>
      <c r="L11" s="36"/>
      <c r="M11" s="36"/>
      <c r="N11" s="62"/>
      <c r="O11" s="36"/>
      <c r="P11" s="36"/>
      <c r="Q11" s="36"/>
      <c r="R11" s="62"/>
    </row>
    <row r="12" spans="1:18" x14ac:dyDescent="0.25">
      <c r="A12" s="26" t="s">
        <v>71</v>
      </c>
      <c r="B12" s="32">
        <v>19.5</v>
      </c>
      <c r="C12" s="32">
        <v>19.399999999999999</v>
      </c>
      <c r="D12" s="32">
        <v>19.5</v>
      </c>
      <c r="E12" s="97">
        <v>5024</v>
      </c>
      <c r="F12" s="7">
        <v>17.7</v>
      </c>
      <c r="G12" s="5">
        <v>17.399999999999999</v>
      </c>
      <c r="H12" s="5">
        <v>18</v>
      </c>
      <c r="I12" s="4">
        <v>682</v>
      </c>
      <c r="K12" s="36"/>
      <c r="L12" s="36"/>
      <c r="M12" s="36"/>
      <c r="N12" s="62"/>
      <c r="O12" s="36"/>
      <c r="P12" s="36"/>
      <c r="Q12" s="36"/>
      <c r="R12" s="62"/>
    </row>
    <row r="13" spans="1:18" x14ac:dyDescent="0.25">
      <c r="A13" s="26" t="s">
        <v>83</v>
      </c>
      <c r="B13" s="32">
        <v>19.5</v>
      </c>
      <c r="C13" s="32">
        <v>19.399999999999999</v>
      </c>
      <c r="D13" s="32">
        <v>19.600000000000001</v>
      </c>
      <c r="E13" s="97">
        <v>5133</v>
      </c>
      <c r="F13" s="96">
        <v>17.899999999999999</v>
      </c>
      <c r="G13" s="32">
        <v>17.600000000000001</v>
      </c>
      <c r="H13" s="32">
        <v>18.2</v>
      </c>
      <c r="I13" s="4">
        <v>760</v>
      </c>
      <c r="K13" s="36"/>
      <c r="L13" s="36"/>
      <c r="M13" s="36"/>
      <c r="N13" s="62"/>
      <c r="O13" s="36"/>
      <c r="P13" s="36"/>
      <c r="Q13" s="36"/>
      <c r="R13" s="62"/>
    </row>
    <row r="14" spans="1:18" ht="10.5" customHeight="1" x14ac:dyDescent="0.25">
      <c r="A14" s="174"/>
      <c r="B14" s="175"/>
      <c r="C14" s="175"/>
      <c r="D14" s="175"/>
      <c r="E14" s="176"/>
      <c r="F14" s="177"/>
      <c r="G14" s="175"/>
      <c r="H14" s="175"/>
      <c r="I14" s="171"/>
      <c r="K14" s="36"/>
      <c r="L14" s="36"/>
      <c r="M14" s="36"/>
      <c r="N14" s="62"/>
      <c r="O14" s="36"/>
      <c r="P14" s="36"/>
      <c r="Q14" s="36"/>
      <c r="R14" s="62"/>
    </row>
    <row r="15" spans="1:18" x14ac:dyDescent="0.25">
      <c r="A15" s="26" t="s">
        <v>95</v>
      </c>
      <c r="B15" s="32">
        <v>19.899999999999999</v>
      </c>
      <c r="C15" s="32">
        <v>19.8</v>
      </c>
      <c r="D15" s="32">
        <v>20.100000000000001</v>
      </c>
      <c r="E15" s="4">
        <v>1617</v>
      </c>
      <c r="F15" s="96">
        <v>18.8</v>
      </c>
      <c r="G15" s="32">
        <v>18.399999999999999</v>
      </c>
      <c r="H15" s="32">
        <v>19.2</v>
      </c>
      <c r="I15" s="4">
        <v>263</v>
      </c>
    </row>
    <row r="16" spans="1:18" ht="11.1" customHeight="1" x14ac:dyDescent="0.25">
      <c r="A16" s="174"/>
      <c r="B16" s="175"/>
      <c r="C16" s="175"/>
      <c r="D16" s="175"/>
      <c r="E16" s="178"/>
      <c r="F16" s="177"/>
      <c r="G16" s="175"/>
      <c r="H16" s="175"/>
      <c r="I16" s="171"/>
    </row>
    <row r="17" spans="1:10" x14ac:dyDescent="0.25">
      <c r="A17" s="192" t="s">
        <v>179</v>
      </c>
      <c r="B17" s="200">
        <v>19.8</v>
      </c>
      <c r="C17" s="207">
        <v>19.600000000000001</v>
      </c>
      <c r="D17" s="207">
        <v>19.899999999999999</v>
      </c>
      <c r="E17" s="208">
        <v>2805</v>
      </c>
      <c r="F17" s="210">
        <v>18.5</v>
      </c>
      <c r="G17" s="200">
        <v>18.3</v>
      </c>
      <c r="H17" s="207">
        <v>18.7</v>
      </c>
      <c r="I17" s="201">
        <v>1263</v>
      </c>
    </row>
    <row r="18" spans="1:10" x14ac:dyDescent="0.25">
      <c r="A18" s="193" t="s">
        <v>218</v>
      </c>
      <c r="B18" s="206">
        <v>19.7</v>
      </c>
      <c r="C18" s="199">
        <v>19.600000000000001</v>
      </c>
      <c r="D18" s="199">
        <v>19.8</v>
      </c>
      <c r="E18" s="209">
        <v>4021</v>
      </c>
      <c r="F18" s="211">
        <v>18.2</v>
      </c>
      <c r="G18" s="206">
        <v>17.899999999999999</v>
      </c>
      <c r="H18" s="199">
        <v>18.5</v>
      </c>
      <c r="I18" s="202">
        <v>903</v>
      </c>
    </row>
    <row r="19" spans="1:10" x14ac:dyDescent="0.25">
      <c r="B19" s="35"/>
      <c r="C19" s="35"/>
      <c r="D19" s="35"/>
      <c r="E19" s="35"/>
      <c r="F19" s="35"/>
      <c r="G19" s="35"/>
      <c r="H19" s="35"/>
      <c r="I19" s="35"/>
    </row>
    <row r="20" spans="1:10" x14ac:dyDescent="0.25">
      <c r="A20" s="39" t="s">
        <v>59</v>
      </c>
      <c r="B20"/>
      <c r="C20"/>
      <c r="D20"/>
      <c r="E20"/>
    </row>
    <row r="22" spans="1:10" x14ac:dyDescent="0.25">
      <c r="A22" s="39" t="s">
        <v>60</v>
      </c>
      <c r="B22" s="40"/>
      <c r="C22" s="40"/>
      <c r="D22" s="40"/>
      <c r="E22" s="40"/>
      <c r="F22" s="22"/>
      <c r="G22" s="22"/>
      <c r="H22" s="22"/>
      <c r="I22" s="23"/>
    </row>
    <row r="23" spans="1:10" ht="15.75" customHeight="1" x14ac:dyDescent="0.25">
      <c r="A23" s="261" t="s">
        <v>253</v>
      </c>
      <c r="B23" s="261"/>
      <c r="C23" s="18"/>
      <c r="D23" s="18"/>
      <c r="E23" s="18"/>
    </row>
    <row r="24" spans="1:10" ht="13.5" customHeight="1" x14ac:dyDescent="0.25">
      <c r="A24" s="261" t="s">
        <v>252</v>
      </c>
      <c r="B24" s="261"/>
      <c r="C24" s="18"/>
      <c r="D24" s="18"/>
      <c r="E24" s="18"/>
    </row>
    <row r="25" spans="1:10" ht="17.25" customHeight="1" x14ac:dyDescent="0.25">
      <c r="A25" s="300" t="s">
        <v>223</v>
      </c>
      <c r="B25" s="300"/>
      <c r="C25" s="300"/>
      <c r="D25" s="300"/>
      <c r="E25" s="300"/>
      <c r="F25" s="301"/>
      <c r="G25" s="301"/>
      <c r="H25" s="301"/>
      <c r="I25" s="301"/>
      <c r="J25" s="301"/>
    </row>
    <row r="26" spans="1:10" x14ac:dyDescent="0.25">
      <c r="A26" s="302" t="s">
        <v>254</v>
      </c>
      <c r="B26" s="243"/>
      <c r="C26" s="243"/>
      <c r="D26" s="243"/>
      <c r="E26" s="243"/>
    </row>
    <row r="27" spans="1:10" x14ac:dyDescent="0.25">
      <c r="A27" s="40" t="s">
        <v>255</v>
      </c>
      <c r="B27" s="40"/>
      <c r="C27" s="40"/>
      <c r="D27" s="40"/>
      <c r="E27" s="40"/>
      <c r="F27" s="40"/>
      <c r="G27" s="40"/>
      <c r="H27" s="40"/>
      <c r="I27" s="40"/>
      <c r="J27" s="40"/>
    </row>
    <row r="28" spans="1:10" x14ac:dyDescent="0.25">
      <c r="A28" s="40" t="s">
        <v>256</v>
      </c>
    </row>
    <row r="29" spans="1:10" x14ac:dyDescent="0.25">
      <c r="A29" s="40" t="s">
        <v>257</v>
      </c>
    </row>
  </sheetData>
  <mergeCells count="6">
    <mergeCell ref="F3:I3"/>
    <mergeCell ref="C4:D4"/>
    <mergeCell ref="G4:H4"/>
    <mergeCell ref="B4:B5"/>
    <mergeCell ref="A3:A5"/>
    <mergeCell ref="B3:E3"/>
  </mergeCells>
  <phoneticPr fontId="30" type="noConversion"/>
  <pageMargins left="0.70866141732283472" right="0.70866141732283472" top="0.74803149606299213" bottom="0.74803149606299213" header="0.31496062992125984" footer="0.31496062992125984"/>
  <pageSetup paperSize="9" scale="81" orientation="landscape" r:id="rId1"/>
  <headerFooter>
    <oddHeader>&amp;R&amp;K00-019Wellbeing and engagement in culture, arts, heritage and sport by adults in Northern Ireland</oddHeader>
    <oddFooter>&amp;L&amp;K00-017Findings from the 2022/23 Continuous Household Survey&amp;R&amp;K00-017Page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E29EB-9183-441B-9028-9FD9E8BC89BA}">
  <dimension ref="A1:I24"/>
  <sheetViews>
    <sheetView zoomScaleNormal="100" workbookViewId="0"/>
  </sheetViews>
  <sheetFormatPr defaultColWidth="9.140625" defaultRowHeight="12.75" x14ac:dyDescent="0.2"/>
  <cols>
    <col min="1" max="1" width="37.5703125" style="124" customWidth="1"/>
    <col min="2" max="2" width="19.140625" style="124" customWidth="1"/>
    <col min="3" max="3" width="9.140625" style="124"/>
    <col min="4" max="4" width="9.85546875" style="124" customWidth="1"/>
    <col min="5" max="5" width="9.140625" style="124"/>
    <col min="6" max="6" width="14.85546875" style="124" customWidth="1"/>
    <col min="7" max="16384" width="9.140625" style="124"/>
  </cols>
  <sheetData>
    <row r="1" spans="1:9" ht="15.75" x14ac:dyDescent="0.25">
      <c r="A1" s="113" t="str">
        <f>Contents!A10</f>
        <v>Table 4b  Self-efficacy and participation in volunteering by adults in Northern Ireland, 2017/18 - 2022/23</v>
      </c>
      <c r="G1" s="40"/>
      <c r="H1" s="2"/>
    </row>
    <row r="3" spans="1:9" ht="15" x14ac:dyDescent="0.2">
      <c r="A3" s="270" t="s">
        <v>74</v>
      </c>
      <c r="B3" s="275" t="s">
        <v>49</v>
      </c>
      <c r="C3" s="276"/>
      <c r="D3" s="276"/>
      <c r="E3" s="276"/>
      <c r="F3" s="275" t="s">
        <v>48</v>
      </c>
      <c r="G3" s="276"/>
      <c r="H3" s="276"/>
      <c r="I3" s="283"/>
    </row>
    <row r="4" spans="1:9" ht="12.75" customHeight="1" x14ac:dyDescent="0.2">
      <c r="A4" s="271"/>
      <c r="B4" s="277" t="s">
        <v>45</v>
      </c>
      <c r="C4" s="274" t="s">
        <v>0</v>
      </c>
      <c r="D4" s="274"/>
      <c r="E4" s="241"/>
      <c r="F4" s="239" t="s">
        <v>233</v>
      </c>
      <c r="G4" s="274" t="s">
        <v>0</v>
      </c>
      <c r="H4" s="274"/>
      <c r="I4" s="245"/>
    </row>
    <row r="5" spans="1:9" ht="12.75" customHeight="1" x14ac:dyDescent="0.2">
      <c r="A5" s="271"/>
      <c r="B5" s="278"/>
      <c r="C5" s="3" t="s">
        <v>2</v>
      </c>
      <c r="D5" s="3" t="s">
        <v>3</v>
      </c>
      <c r="E5" s="242" t="s">
        <v>1</v>
      </c>
      <c r="F5" s="240" t="s">
        <v>229</v>
      </c>
      <c r="G5" s="3" t="s">
        <v>2</v>
      </c>
      <c r="H5" s="3" t="s">
        <v>3</v>
      </c>
      <c r="I5" s="246" t="s">
        <v>1</v>
      </c>
    </row>
    <row r="6" spans="1:9" ht="12.75" customHeight="1" x14ac:dyDescent="0.2">
      <c r="A6" s="19"/>
      <c r="B6" s="19"/>
      <c r="C6" s="19"/>
      <c r="D6" s="19"/>
      <c r="E6" s="19"/>
      <c r="F6" s="20"/>
      <c r="G6" s="20"/>
      <c r="H6" s="20"/>
      <c r="I6" s="21"/>
    </row>
    <row r="7" spans="1:9" ht="17.25" x14ac:dyDescent="0.25">
      <c r="A7" s="6" t="s">
        <v>183</v>
      </c>
      <c r="B7" s="30"/>
      <c r="C7" s="30"/>
      <c r="D7" s="30"/>
      <c r="E7" s="30"/>
      <c r="F7" s="30"/>
      <c r="G7" s="30"/>
      <c r="H7" s="30"/>
      <c r="I7" s="30"/>
    </row>
    <row r="8" spans="1:9" ht="15" x14ac:dyDescent="0.2">
      <c r="A8" s="26" t="s">
        <v>52</v>
      </c>
      <c r="B8" s="5">
        <v>19.899999999999999</v>
      </c>
      <c r="C8" s="5">
        <v>19.7</v>
      </c>
      <c r="D8" s="5">
        <v>20.100000000000001</v>
      </c>
      <c r="E8" s="99">
        <v>757</v>
      </c>
      <c r="F8" s="7">
        <v>19.100000000000001</v>
      </c>
      <c r="G8" s="5">
        <v>18.899999999999999</v>
      </c>
      <c r="H8" s="5">
        <v>19.2</v>
      </c>
      <c r="I8" s="4">
        <v>2048</v>
      </c>
    </row>
    <row r="9" spans="1:9" ht="15" x14ac:dyDescent="0.2">
      <c r="A9" s="26" t="s">
        <v>71</v>
      </c>
      <c r="B9" s="32">
        <v>19.8</v>
      </c>
      <c r="C9" s="32">
        <v>19.600000000000001</v>
      </c>
      <c r="D9" s="32">
        <v>20</v>
      </c>
      <c r="E9" s="31">
        <v>734</v>
      </c>
      <c r="F9" s="5">
        <v>19.100000000000001</v>
      </c>
      <c r="G9" s="5">
        <v>19</v>
      </c>
      <c r="H9" s="5">
        <v>19.3</v>
      </c>
      <c r="I9" s="4">
        <v>2028</v>
      </c>
    </row>
    <row r="10" spans="1:9" ht="15" x14ac:dyDescent="0.2">
      <c r="A10" s="26" t="s">
        <v>83</v>
      </c>
      <c r="B10" s="32">
        <v>19.8</v>
      </c>
      <c r="C10" s="32">
        <v>19.600000000000001</v>
      </c>
      <c r="D10" s="32">
        <v>20</v>
      </c>
      <c r="E10" s="125">
        <v>814</v>
      </c>
      <c r="F10" s="32">
        <v>19</v>
      </c>
      <c r="G10" s="32">
        <v>18.8</v>
      </c>
      <c r="H10" s="32">
        <v>19.100000000000001</v>
      </c>
      <c r="I10" s="4">
        <v>2124</v>
      </c>
    </row>
    <row r="11" spans="1:9" ht="9.9499999999999993" customHeight="1" x14ac:dyDescent="0.2">
      <c r="A11" s="174"/>
      <c r="B11" s="175"/>
      <c r="C11" s="175"/>
      <c r="D11" s="175"/>
      <c r="E11" s="178"/>
      <c r="F11" s="175"/>
      <c r="G11" s="175"/>
      <c r="H11" s="175"/>
      <c r="I11" s="171"/>
    </row>
    <row r="12" spans="1:9" ht="15" x14ac:dyDescent="0.2">
      <c r="A12" s="26" t="s">
        <v>95</v>
      </c>
      <c r="B12" s="133" t="s">
        <v>69</v>
      </c>
      <c r="C12" s="133" t="s">
        <v>69</v>
      </c>
      <c r="D12" s="133" t="s">
        <v>69</v>
      </c>
      <c r="E12" s="133" t="s">
        <v>69</v>
      </c>
      <c r="F12" s="133" t="s">
        <v>69</v>
      </c>
      <c r="G12" s="133" t="s">
        <v>69</v>
      </c>
      <c r="H12" s="133" t="s">
        <v>69</v>
      </c>
      <c r="I12" s="70" t="s">
        <v>69</v>
      </c>
    </row>
    <row r="13" spans="1:9" ht="9.9499999999999993" customHeight="1" x14ac:dyDescent="0.2">
      <c r="A13" s="174"/>
      <c r="B13" s="179"/>
      <c r="C13" s="179"/>
      <c r="D13" s="179"/>
      <c r="E13" s="179"/>
      <c r="F13" s="179"/>
      <c r="G13" s="179"/>
      <c r="H13" s="179"/>
      <c r="I13" s="172"/>
    </row>
    <row r="14" spans="1:9" ht="15" x14ac:dyDescent="0.2">
      <c r="A14" s="192" t="s">
        <v>179</v>
      </c>
      <c r="B14" s="207">
        <v>20.2</v>
      </c>
      <c r="C14" s="207">
        <v>20</v>
      </c>
      <c r="D14" s="207">
        <v>20.399999999999999</v>
      </c>
      <c r="E14" s="201">
        <v>719</v>
      </c>
      <c r="F14" s="207">
        <v>19.3</v>
      </c>
      <c r="G14" s="207">
        <v>19.2</v>
      </c>
      <c r="H14" s="207">
        <v>19.399999999999999</v>
      </c>
      <c r="I14" s="201">
        <v>3356</v>
      </c>
    </row>
    <row r="15" spans="1:9" ht="15" x14ac:dyDescent="0.2">
      <c r="A15" s="193" t="s">
        <v>218</v>
      </c>
      <c r="B15" s="199">
        <v>20.100000000000001</v>
      </c>
      <c r="C15" s="199">
        <v>19.899999999999999</v>
      </c>
      <c r="D15" s="199">
        <v>20.2</v>
      </c>
      <c r="E15" s="212">
        <v>1037</v>
      </c>
      <c r="F15" s="199">
        <v>19.3</v>
      </c>
      <c r="G15" s="199">
        <v>19.100000000000001</v>
      </c>
      <c r="H15" s="199">
        <v>19.399999999999999</v>
      </c>
      <c r="I15" s="202">
        <v>3893</v>
      </c>
    </row>
    <row r="17" spans="1:9" x14ac:dyDescent="0.2">
      <c r="A17" s="39" t="s">
        <v>59</v>
      </c>
    </row>
    <row r="19" spans="1:9" x14ac:dyDescent="0.2">
      <c r="A19" s="39" t="s">
        <v>60</v>
      </c>
      <c r="B19" s="40"/>
      <c r="C19" s="40"/>
      <c r="D19" s="40"/>
      <c r="E19" s="40"/>
      <c r="F19" s="126"/>
      <c r="G19" s="126"/>
      <c r="H19" s="126"/>
      <c r="I19" s="127"/>
    </row>
    <row r="20" spans="1:9" ht="15.75" customHeight="1" x14ac:dyDescent="0.2">
      <c r="A20" s="261" t="s">
        <v>260</v>
      </c>
      <c r="B20" s="18"/>
      <c r="C20" s="18"/>
      <c r="D20" s="18"/>
      <c r="E20" s="18"/>
      <c r="F20" s="122"/>
      <c r="G20" s="122"/>
      <c r="H20" s="122"/>
    </row>
    <row r="21" spans="1:9" ht="13.5" customHeight="1" x14ac:dyDescent="0.2">
      <c r="A21" s="261" t="s">
        <v>261</v>
      </c>
      <c r="B21" s="18"/>
      <c r="C21" s="18"/>
      <c r="D21" s="18"/>
      <c r="E21" s="18"/>
      <c r="F21" s="122"/>
      <c r="G21" s="122"/>
      <c r="H21" s="122"/>
    </row>
    <row r="22" spans="1:9" ht="14.25" customHeight="1" x14ac:dyDescent="0.2">
      <c r="A22" s="302" t="s">
        <v>262</v>
      </c>
      <c r="B22" s="243"/>
      <c r="C22" s="243"/>
      <c r="D22" s="243"/>
      <c r="E22" s="243"/>
      <c r="F22" s="40"/>
      <c r="G22" s="40"/>
      <c r="H22" s="40"/>
    </row>
    <row r="23" spans="1:9" x14ac:dyDescent="0.2">
      <c r="A23" s="40" t="s">
        <v>264</v>
      </c>
      <c r="B23" s="120"/>
      <c r="C23" s="120"/>
      <c r="D23" s="120"/>
      <c r="E23" s="121"/>
      <c r="F23" s="120"/>
      <c r="G23" s="120"/>
      <c r="H23" s="120"/>
    </row>
    <row r="24" spans="1:9" x14ac:dyDescent="0.2">
      <c r="A24" s="40" t="s">
        <v>263</v>
      </c>
      <c r="B24" s="40"/>
      <c r="C24" s="40"/>
      <c r="D24" s="40"/>
      <c r="E24" s="40"/>
      <c r="F24" s="40"/>
      <c r="G24" s="40"/>
      <c r="H24" s="40"/>
    </row>
  </sheetData>
  <mergeCells count="6">
    <mergeCell ref="A3:A5"/>
    <mergeCell ref="B3:E3"/>
    <mergeCell ref="F3:I3"/>
    <mergeCell ref="B4:B5"/>
    <mergeCell ref="C4:D4"/>
    <mergeCell ref="G4:H4"/>
  </mergeCells>
  <phoneticPr fontId="30" type="noConversion"/>
  <pageMargins left="0.7" right="0.7" top="0.75" bottom="0.75" header="0.3" footer="0.3"/>
  <pageSetup paperSize="9" scale="96" orientation="landscape" r:id="rId1"/>
  <headerFooter>
    <oddHeader>&amp;R&amp;KAAAAAAWellbeing and engagement in culture, arts, heritage and sport by adults in Northern Ireland</oddHeader>
    <oddFooter>&amp;L&amp;KAAAAAAFindings from the 2022/23 Continuous Household Survey&amp;R&amp;KAAAAAAPage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27"/>
  <sheetViews>
    <sheetView zoomScaleNormal="100" workbookViewId="0"/>
  </sheetViews>
  <sheetFormatPr defaultColWidth="9.140625" defaultRowHeight="15.75" x14ac:dyDescent="0.25"/>
  <cols>
    <col min="1" max="1" width="38.42578125" style="2" customWidth="1"/>
    <col min="2" max="2" width="15.5703125" style="2" customWidth="1"/>
    <col min="3" max="5" width="10.7109375" style="2" customWidth="1"/>
    <col min="6" max="6" width="16" style="2" customWidth="1"/>
    <col min="7" max="9" width="10.7109375" style="2" customWidth="1"/>
    <col min="10" max="10" width="14.28515625" style="2" customWidth="1"/>
    <col min="11" max="16384" width="9.140625" style="2"/>
  </cols>
  <sheetData>
    <row r="1" spans="1:10" x14ac:dyDescent="0.25">
      <c r="A1" s="1" t="str">
        <f>Contents!A11</f>
        <v>Table 5 Low self-efficacy and engagement in culture, arts, heritage and sport by adults in Northern Ireland 2022/23</v>
      </c>
      <c r="G1" s="40"/>
      <c r="H1" s="40"/>
    </row>
    <row r="3" spans="1:10" x14ac:dyDescent="0.25">
      <c r="A3" s="270" t="s">
        <v>177</v>
      </c>
      <c r="B3" s="275" t="s">
        <v>49</v>
      </c>
      <c r="C3" s="276"/>
      <c r="D3" s="276"/>
      <c r="E3" s="276"/>
      <c r="F3" s="272" t="s">
        <v>48</v>
      </c>
      <c r="G3" s="273"/>
      <c r="H3" s="273"/>
      <c r="I3" s="273"/>
      <c r="J3" s="44"/>
    </row>
    <row r="4" spans="1:10" ht="15.75" customHeight="1" x14ac:dyDescent="0.25">
      <c r="A4" s="271"/>
      <c r="B4" s="277" t="s">
        <v>91</v>
      </c>
      <c r="C4" s="274" t="s">
        <v>0</v>
      </c>
      <c r="D4" s="274"/>
      <c r="E4" s="241"/>
      <c r="F4" s="239" t="s">
        <v>236</v>
      </c>
      <c r="G4" s="274" t="s">
        <v>0</v>
      </c>
      <c r="H4" s="274"/>
      <c r="I4" s="241"/>
      <c r="J4" s="237" t="s">
        <v>238</v>
      </c>
    </row>
    <row r="5" spans="1:10" x14ac:dyDescent="0.25">
      <c r="A5" s="271"/>
      <c r="B5" s="278"/>
      <c r="C5" s="3" t="s">
        <v>2</v>
      </c>
      <c r="D5" s="3" t="s">
        <v>3</v>
      </c>
      <c r="E5" s="242" t="s">
        <v>1</v>
      </c>
      <c r="F5" s="240" t="s">
        <v>237</v>
      </c>
      <c r="G5" s="3" t="s">
        <v>2</v>
      </c>
      <c r="H5" s="3" t="s">
        <v>3</v>
      </c>
      <c r="I5" s="242" t="s">
        <v>1</v>
      </c>
      <c r="J5" s="238" t="s">
        <v>239</v>
      </c>
    </row>
    <row r="6" spans="1:10" ht="32.1" customHeight="1" x14ac:dyDescent="0.25">
      <c r="A6" s="41" t="s">
        <v>225</v>
      </c>
      <c r="B6" s="37">
        <v>17</v>
      </c>
      <c r="C6" s="38">
        <v>15.8</v>
      </c>
      <c r="D6" s="38">
        <v>18.100000000000001</v>
      </c>
      <c r="E6" s="37">
        <v>4212</v>
      </c>
      <c r="F6" s="60">
        <v>33</v>
      </c>
      <c r="G6" s="38">
        <v>29.3</v>
      </c>
      <c r="H6" s="38">
        <v>36.200000000000003</v>
      </c>
      <c r="I6" s="37">
        <v>715</v>
      </c>
      <c r="J6" s="77" t="s">
        <v>56</v>
      </c>
    </row>
    <row r="7" spans="1:10" ht="17.25" customHeight="1" x14ac:dyDescent="0.25">
      <c r="A7" s="83" t="s">
        <v>57</v>
      </c>
      <c r="B7" s="86"/>
      <c r="C7" s="85"/>
      <c r="D7" s="85"/>
      <c r="E7" s="86"/>
      <c r="F7" s="102"/>
      <c r="G7" s="85"/>
      <c r="H7" s="85"/>
      <c r="I7" s="86"/>
      <c r="J7" s="51"/>
    </row>
    <row r="8" spans="1:10" x14ac:dyDescent="0.25">
      <c r="A8" s="42" t="s">
        <v>58</v>
      </c>
      <c r="B8" s="37">
        <v>11</v>
      </c>
      <c r="C8" s="38">
        <v>10</v>
      </c>
      <c r="D8" s="38">
        <v>12.7</v>
      </c>
      <c r="E8" s="37">
        <v>2071</v>
      </c>
      <c r="F8" s="60">
        <v>26</v>
      </c>
      <c r="G8" s="38">
        <v>24.1</v>
      </c>
      <c r="H8" s="38">
        <v>27.4</v>
      </c>
      <c r="I8" s="37">
        <v>2857</v>
      </c>
      <c r="J8" s="76" t="s">
        <v>56</v>
      </c>
    </row>
    <row r="9" spans="1:10" x14ac:dyDescent="0.25">
      <c r="A9" s="49" t="s">
        <v>4</v>
      </c>
      <c r="B9" s="86"/>
      <c r="C9" s="85"/>
      <c r="D9" s="85"/>
      <c r="E9" s="86"/>
      <c r="F9" s="102"/>
      <c r="G9" s="85"/>
      <c r="H9" s="85"/>
      <c r="I9" s="86"/>
      <c r="J9" s="51"/>
    </row>
    <row r="10" spans="1:10" x14ac:dyDescent="0.25">
      <c r="A10" s="45" t="s">
        <v>13</v>
      </c>
      <c r="B10" s="37">
        <v>16</v>
      </c>
      <c r="C10" s="38">
        <v>15.2</v>
      </c>
      <c r="D10" s="38">
        <v>17.600000000000001</v>
      </c>
      <c r="E10" s="37">
        <v>3630</v>
      </c>
      <c r="F10" s="60">
        <v>27</v>
      </c>
      <c r="G10" s="38">
        <v>24.7</v>
      </c>
      <c r="H10" s="38">
        <v>29.5</v>
      </c>
      <c r="I10" s="37">
        <v>1292</v>
      </c>
      <c r="J10" s="76" t="s">
        <v>56</v>
      </c>
    </row>
    <row r="11" spans="1:10" x14ac:dyDescent="0.25">
      <c r="A11" s="49" t="s">
        <v>8</v>
      </c>
      <c r="B11" s="86"/>
      <c r="C11" s="85"/>
      <c r="D11" s="85"/>
      <c r="E11" s="86"/>
      <c r="F11" s="102"/>
      <c r="G11" s="85"/>
      <c r="H11" s="85"/>
      <c r="I11" s="86"/>
      <c r="J11" s="51"/>
    </row>
    <row r="12" spans="1:10" x14ac:dyDescent="0.25">
      <c r="A12" s="45" t="s">
        <v>9</v>
      </c>
      <c r="B12" s="37">
        <v>18</v>
      </c>
      <c r="C12" s="38">
        <v>15.5</v>
      </c>
      <c r="D12" s="38">
        <v>20</v>
      </c>
      <c r="E12" s="37">
        <v>1088</v>
      </c>
      <c r="F12" s="60">
        <v>19</v>
      </c>
      <c r="G12" s="38">
        <v>18</v>
      </c>
      <c r="H12" s="38">
        <v>20.5</v>
      </c>
      <c r="I12" s="37">
        <v>3834</v>
      </c>
      <c r="J12" s="78" t="s">
        <v>69</v>
      </c>
    </row>
    <row r="13" spans="1:10" x14ac:dyDescent="0.25">
      <c r="A13" s="49" t="s">
        <v>10</v>
      </c>
      <c r="B13" s="86"/>
      <c r="C13" s="85"/>
      <c r="D13" s="85"/>
      <c r="E13" s="86"/>
      <c r="F13" s="102"/>
      <c r="G13" s="85"/>
      <c r="H13" s="85"/>
      <c r="I13" s="86"/>
      <c r="J13" s="51"/>
    </row>
    <row r="14" spans="1:10" x14ac:dyDescent="0.25">
      <c r="A14" s="42" t="s">
        <v>11</v>
      </c>
      <c r="B14" s="37">
        <v>15</v>
      </c>
      <c r="C14" s="38">
        <v>13</v>
      </c>
      <c r="D14" s="38">
        <v>16.600000000000001</v>
      </c>
      <c r="E14" s="37">
        <v>1505</v>
      </c>
      <c r="F14" s="60">
        <v>21</v>
      </c>
      <c r="G14" s="38">
        <v>19.399999999999999</v>
      </c>
      <c r="H14" s="38">
        <v>22.1</v>
      </c>
      <c r="I14" s="37">
        <v>3386</v>
      </c>
      <c r="J14" s="76" t="s">
        <v>56</v>
      </c>
    </row>
    <row r="15" spans="1:10" x14ac:dyDescent="0.25">
      <c r="A15" s="49" t="s">
        <v>12</v>
      </c>
      <c r="B15" s="86"/>
      <c r="C15" s="85"/>
      <c r="D15" s="85"/>
      <c r="E15" s="86"/>
      <c r="F15" s="102"/>
      <c r="G15" s="85"/>
      <c r="H15" s="85"/>
      <c r="I15" s="86"/>
      <c r="J15" s="51"/>
    </row>
    <row r="16" spans="1:10" ht="17.25" x14ac:dyDescent="0.25">
      <c r="A16" s="82" t="s">
        <v>92</v>
      </c>
      <c r="B16" s="37">
        <v>15</v>
      </c>
      <c r="C16" s="38">
        <v>10.1</v>
      </c>
      <c r="D16" s="38">
        <v>19.100000000000001</v>
      </c>
      <c r="E16" s="37">
        <v>237</v>
      </c>
      <c r="F16" s="60">
        <v>19</v>
      </c>
      <c r="G16" s="38">
        <v>18</v>
      </c>
      <c r="H16" s="38">
        <v>20.2</v>
      </c>
      <c r="I16" s="37">
        <v>4693</v>
      </c>
      <c r="J16" s="78" t="s">
        <v>69</v>
      </c>
    </row>
    <row r="17" spans="1:10" x14ac:dyDescent="0.25">
      <c r="A17" s="83" t="s">
        <v>72</v>
      </c>
      <c r="B17" s="151"/>
      <c r="C17" s="51"/>
      <c r="D17" s="52"/>
      <c r="E17" s="51"/>
      <c r="F17" s="152"/>
      <c r="G17" s="51"/>
      <c r="H17" s="52"/>
      <c r="I17" s="51"/>
      <c r="J17" s="51"/>
    </row>
    <row r="18" spans="1:10" x14ac:dyDescent="0.25">
      <c r="A18" s="57" t="s">
        <v>73</v>
      </c>
      <c r="B18" s="54">
        <v>16</v>
      </c>
      <c r="C18" s="55">
        <v>14.8</v>
      </c>
      <c r="D18" s="55">
        <v>17.5</v>
      </c>
      <c r="E18" s="54">
        <v>2844</v>
      </c>
      <c r="F18" s="103">
        <v>23</v>
      </c>
      <c r="G18" s="55">
        <v>21.1</v>
      </c>
      <c r="H18" s="55">
        <v>24.7</v>
      </c>
      <c r="I18" s="54">
        <v>2085</v>
      </c>
      <c r="J18" s="106" t="s">
        <v>56</v>
      </c>
    </row>
    <row r="19" spans="1:10" ht="15.75" customHeight="1" x14ac:dyDescent="0.25"/>
    <row r="20" spans="1:10" x14ac:dyDescent="0.25">
      <c r="A20" s="39" t="s">
        <v>59</v>
      </c>
      <c r="B20"/>
      <c r="C20"/>
      <c r="D20"/>
      <c r="E20"/>
      <c r="F20"/>
      <c r="G20"/>
      <c r="H20"/>
    </row>
    <row r="21" spans="1:10" ht="11.25" customHeight="1" x14ac:dyDescent="0.25"/>
    <row r="22" spans="1:10" x14ac:dyDescent="0.25">
      <c r="A22" s="39" t="s">
        <v>60</v>
      </c>
      <c r="B22" s="40"/>
      <c r="C22" s="40"/>
      <c r="D22" s="40"/>
      <c r="E22" s="40"/>
      <c r="F22"/>
      <c r="G22"/>
      <c r="H22"/>
    </row>
    <row r="23" spans="1:10" ht="15" customHeight="1" x14ac:dyDescent="0.25">
      <c r="A23" s="104" t="s">
        <v>61</v>
      </c>
      <c r="B23" s="56"/>
      <c r="C23" s="56"/>
      <c r="D23" s="56"/>
      <c r="E23" s="56"/>
      <c r="F23"/>
      <c r="G23"/>
      <c r="H23"/>
    </row>
    <row r="24" spans="1:10" ht="16.5" customHeight="1" x14ac:dyDescent="0.25">
      <c r="A24" s="104" t="s">
        <v>94</v>
      </c>
      <c r="B24" s="56"/>
      <c r="C24" s="56"/>
      <c r="D24" s="56"/>
      <c r="E24" s="56"/>
      <c r="F24"/>
      <c r="G24"/>
      <c r="H24"/>
    </row>
    <row r="25" spans="1:10" ht="16.5" customHeight="1" x14ac:dyDescent="0.25">
      <c r="A25" s="261" t="s">
        <v>267</v>
      </c>
      <c r="B25" s="18"/>
      <c r="C25" s="18"/>
      <c r="D25" s="18"/>
      <c r="E25" s="18"/>
      <c r="F25" s="18"/>
      <c r="G25" s="18"/>
      <c r="H25" s="18"/>
    </row>
    <row r="26" spans="1:10" ht="16.5" customHeight="1" x14ac:dyDescent="0.25">
      <c r="A26" s="261" t="s">
        <v>268</v>
      </c>
      <c r="B26" s="18"/>
      <c r="C26" s="18"/>
      <c r="D26" s="18"/>
      <c r="E26" s="18"/>
      <c r="F26" s="18"/>
      <c r="G26" s="18"/>
      <c r="H26" s="18"/>
    </row>
    <row r="27" spans="1:10" ht="15.75" customHeight="1" x14ac:dyDescent="0.25">
      <c r="A27" s="300" t="s">
        <v>93</v>
      </c>
      <c r="B27" s="236"/>
      <c r="C27" s="236"/>
      <c r="D27" s="236"/>
      <c r="E27" s="236"/>
    </row>
  </sheetData>
  <mergeCells count="6">
    <mergeCell ref="A3:A5"/>
    <mergeCell ref="B3:E3"/>
    <mergeCell ref="F3:I3"/>
    <mergeCell ref="B4:B5"/>
    <mergeCell ref="C4:D4"/>
    <mergeCell ref="G4:H4"/>
  </mergeCells>
  <pageMargins left="0.70866141732283472" right="0.70866141732283472" top="0.74803149606299213" bottom="0.74803149606299213" header="0.31496062992125984" footer="0.31496062992125984"/>
  <pageSetup paperSize="9" scale="88" orientation="landscape" r:id="rId1"/>
  <headerFooter>
    <oddHeader>&amp;R&amp;K00-019Wellbeing and engagement in culture, arts, heritage and sport by adults in Northern Ireland</oddHeader>
    <oddFooter>&amp;L&amp;K00-017Findings from the 2022/23 Continuous Household Survey&amp;R&amp;K00-017Page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29"/>
  <sheetViews>
    <sheetView zoomScaleNormal="100" workbookViewId="0"/>
  </sheetViews>
  <sheetFormatPr defaultColWidth="9.140625" defaultRowHeight="15.75" x14ac:dyDescent="0.25"/>
  <cols>
    <col min="1" max="1" width="38.140625" style="2" customWidth="1"/>
    <col min="2" max="2" width="15.28515625" style="2" customWidth="1"/>
    <col min="3" max="5" width="10.7109375" style="2" customWidth="1"/>
    <col min="6" max="6" width="15.28515625" style="2" customWidth="1"/>
    <col min="7" max="9" width="10.7109375" style="2" customWidth="1"/>
    <col min="10" max="16384" width="9.140625" style="2"/>
  </cols>
  <sheetData>
    <row r="1" spans="1:18" x14ac:dyDescent="0.25">
      <c r="A1" s="1" t="str">
        <f>Contents!A12</f>
        <v>Table 6a  Low self-efficacy and engagement in culture, arts and sport by adults in Northern Ireland, 2014/15 - 2022/23</v>
      </c>
      <c r="H1" s="40"/>
      <c r="I1" s="40"/>
    </row>
    <row r="3" spans="1:18" customFormat="1" ht="15" customHeight="1" x14ac:dyDescent="0.25">
      <c r="A3" s="270" t="s">
        <v>54</v>
      </c>
      <c r="B3" s="275" t="s">
        <v>49</v>
      </c>
      <c r="C3" s="276"/>
      <c r="D3" s="276"/>
      <c r="E3" s="276"/>
      <c r="F3" s="275" t="s">
        <v>48</v>
      </c>
      <c r="G3" s="276"/>
      <c r="H3" s="276"/>
      <c r="I3" s="283"/>
    </row>
    <row r="4" spans="1:18" customFormat="1" ht="15" customHeight="1" x14ac:dyDescent="0.25">
      <c r="A4" s="271"/>
      <c r="B4" s="277" t="s">
        <v>91</v>
      </c>
      <c r="C4" s="274" t="s">
        <v>0</v>
      </c>
      <c r="D4" s="274"/>
      <c r="E4" s="241"/>
      <c r="F4" s="239" t="s">
        <v>236</v>
      </c>
      <c r="G4" s="274" t="s">
        <v>0</v>
      </c>
      <c r="H4" s="274"/>
      <c r="I4" s="245"/>
    </row>
    <row r="5" spans="1:18" customFormat="1" ht="15" customHeight="1" x14ac:dyDescent="0.25">
      <c r="A5" s="271"/>
      <c r="B5" s="278"/>
      <c r="C5" s="3" t="s">
        <v>2</v>
      </c>
      <c r="D5" s="3" t="s">
        <v>3</v>
      </c>
      <c r="E5" s="242" t="s">
        <v>1</v>
      </c>
      <c r="F5" s="240" t="s">
        <v>237</v>
      </c>
      <c r="G5" s="3" t="s">
        <v>2</v>
      </c>
      <c r="H5" s="3" t="s">
        <v>3</v>
      </c>
      <c r="I5" s="246" t="s">
        <v>1</v>
      </c>
    </row>
    <row r="6" spans="1:18" customFormat="1" ht="15" x14ac:dyDescent="0.25">
      <c r="A6" s="19"/>
      <c r="B6" s="19"/>
      <c r="C6" s="19"/>
      <c r="D6" s="19"/>
      <c r="E6" s="19"/>
      <c r="F6" s="20"/>
      <c r="G6" s="20"/>
      <c r="H6" s="20"/>
      <c r="I6" s="21"/>
    </row>
    <row r="7" spans="1:18" ht="23.25" customHeight="1" x14ac:dyDescent="0.25">
      <c r="A7" s="6" t="s">
        <v>97</v>
      </c>
      <c r="B7" s="30"/>
      <c r="C7" s="30"/>
      <c r="D7" s="30"/>
      <c r="E7" s="30"/>
      <c r="F7" s="30"/>
      <c r="G7" s="30"/>
      <c r="H7" s="30"/>
      <c r="I7" s="30"/>
    </row>
    <row r="8" spans="1:18" x14ac:dyDescent="0.25">
      <c r="A8" s="26" t="s">
        <v>41</v>
      </c>
      <c r="B8" s="69">
        <v>22</v>
      </c>
      <c r="C8" s="75">
        <v>20.6</v>
      </c>
      <c r="D8" s="75">
        <v>23.6</v>
      </c>
      <c r="E8" s="97">
        <v>2918</v>
      </c>
      <c r="F8" s="153">
        <v>44</v>
      </c>
      <c r="G8" s="75">
        <v>38.799999999999997</v>
      </c>
      <c r="H8" s="75">
        <v>48.7</v>
      </c>
      <c r="I8" s="74">
        <v>391</v>
      </c>
      <c r="K8" s="36"/>
      <c r="L8" s="36"/>
      <c r="M8" s="36"/>
      <c r="N8" s="62"/>
      <c r="O8" s="36"/>
      <c r="P8" s="36"/>
      <c r="Q8" s="36"/>
      <c r="R8" s="62"/>
    </row>
    <row r="9" spans="1:18" x14ac:dyDescent="0.25">
      <c r="A9" s="26" t="s">
        <v>42</v>
      </c>
      <c r="B9" s="132">
        <v>20</v>
      </c>
      <c r="C9" s="68">
        <v>18.8</v>
      </c>
      <c r="D9" s="68">
        <v>21.7</v>
      </c>
      <c r="E9" s="97">
        <v>2821</v>
      </c>
      <c r="F9" s="154">
        <v>37</v>
      </c>
      <c r="G9" s="73">
        <v>32.700000000000003</v>
      </c>
      <c r="H9" s="73">
        <v>41.8</v>
      </c>
      <c r="I9" s="69">
        <v>434</v>
      </c>
      <c r="K9" s="36"/>
      <c r="L9" s="36"/>
      <c r="M9" s="36"/>
      <c r="N9" s="62"/>
      <c r="O9" s="36"/>
      <c r="P9" s="36"/>
      <c r="Q9" s="36"/>
      <c r="R9" s="62"/>
    </row>
    <row r="10" spans="1:18" x14ac:dyDescent="0.25">
      <c r="A10" s="26" t="s">
        <v>43</v>
      </c>
      <c r="B10" s="69">
        <v>20</v>
      </c>
      <c r="C10" s="68">
        <v>18.2</v>
      </c>
      <c r="D10" s="68">
        <v>21.1</v>
      </c>
      <c r="E10" s="97">
        <v>2801</v>
      </c>
      <c r="F10" s="154">
        <v>45</v>
      </c>
      <c r="G10" s="73">
        <v>40.200000000000003</v>
      </c>
      <c r="H10" s="73">
        <v>49.5</v>
      </c>
      <c r="I10" s="69">
        <v>440</v>
      </c>
      <c r="K10" s="36"/>
      <c r="L10" s="36"/>
      <c r="M10" s="36"/>
      <c r="N10" s="62"/>
      <c r="O10" s="36"/>
      <c r="P10" s="36"/>
      <c r="Q10" s="36"/>
      <c r="R10" s="62"/>
    </row>
    <row r="11" spans="1:18" x14ac:dyDescent="0.25">
      <c r="A11" s="26" t="s">
        <v>52</v>
      </c>
      <c r="B11" s="99">
        <v>18</v>
      </c>
      <c r="C11" s="5">
        <v>16.8</v>
      </c>
      <c r="D11" s="5">
        <v>19</v>
      </c>
      <c r="E11" s="97">
        <v>4912</v>
      </c>
      <c r="F11" s="155">
        <v>36</v>
      </c>
      <c r="G11" s="5">
        <v>32.299999999999997</v>
      </c>
      <c r="H11" s="5">
        <v>39.299999999999997</v>
      </c>
      <c r="I11" s="4">
        <v>718</v>
      </c>
      <c r="K11" s="36"/>
      <c r="L11" s="36"/>
      <c r="M11" s="36"/>
      <c r="N11" s="62"/>
      <c r="O11" s="36"/>
      <c r="P11" s="36"/>
      <c r="Q11" s="36"/>
      <c r="R11" s="62"/>
    </row>
    <row r="12" spans="1:18" x14ac:dyDescent="0.25">
      <c r="A12" s="26" t="s">
        <v>71</v>
      </c>
      <c r="B12" s="31">
        <v>17</v>
      </c>
      <c r="C12" s="32">
        <v>16.399999999999999</v>
      </c>
      <c r="D12" s="32">
        <v>18.5</v>
      </c>
      <c r="E12" s="97">
        <v>5024</v>
      </c>
      <c r="F12" s="155">
        <v>34</v>
      </c>
      <c r="G12" s="5">
        <v>30.5</v>
      </c>
      <c r="H12" s="5">
        <v>37.6</v>
      </c>
      <c r="I12" s="4">
        <v>682</v>
      </c>
      <c r="K12" s="36"/>
      <c r="L12" s="36"/>
      <c r="M12" s="36"/>
      <c r="N12" s="62"/>
      <c r="O12" s="36"/>
      <c r="P12" s="36"/>
      <c r="Q12" s="36"/>
      <c r="R12" s="62"/>
    </row>
    <row r="13" spans="1:18" x14ac:dyDescent="0.25">
      <c r="A13" s="26" t="s">
        <v>83</v>
      </c>
      <c r="B13" s="99">
        <v>18</v>
      </c>
      <c r="C13" s="5">
        <v>16.899999999999999</v>
      </c>
      <c r="D13" s="5">
        <v>19</v>
      </c>
      <c r="E13" s="97">
        <v>5133</v>
      </c>
      <c r="F13" s="155">
        <v>32</v>
      </c>
      <c r="G13" s="5">
        <v>28.4</v>
      </c>
      <c r="H13" s="5">
        <v>35.1</v>
      </c>
      <c r="I13" s="4">
        <v>760</v>
      </c>
    </row>
    <row r="14" spans="1:18" ht="11.1" customHeight="1" x14ac:dyDescent="0.25">
      <c r="A14" s="174"/>
      <c r="B14" s="180"/>
      <c r="C14" s="175"/>
      <c r="D14" s="175"/>
      <c r="E14" s="176"/>
      <c r="F14" s="181"/>
      <c r="G14" s="175"/>
      <c r="H14" s="175"/>
      <c r="I14" s="171"/>
    </row>
    <row r="15" spans="1:18" x14ac:dyDescent="0.25">
      <c r="A15" s="26" t="s">
        <v>95</v>
      </c>
      <c r="B15" s="31">
        <v>14.000000000000002</v>
      </c>
      <c r="C15" s="32">
        <v>12.1</v>
      </c>
      <c r="D15" s="32">
        <v>15.5</v>
      </c>
      <c r="E15" s="4">
        <v>1617</v>
      </c>
      <c r="F15" s="156">
        <v>24</v>
      </c>
      <c r="G15" s="32">
        <v>18.399999999999999</v>
      </c>
      <c r="H15" s="32">
        <v>28.7</v>
      </c>
      <c r="I15" s="4">
        <v>263</v>
      </c>
    </row>
    <row r="16" spans="1:18" ht="10.5" customHeight="1" x14ac:dyDescent="0.25">
      <c r="A16" s="174"/>
      <c r="B16" s="180"/>
      <c r="C16" s="175"/>
      <c r="D16" s="175"/>
      <c r="E16" s="171"/>
      <c r="F16" s="181"/>
      <c r="G16" s="175"/>
      <c r="H16" s="175"/>
      <c r="I16" s="171"/>
    </row>
    <row r="17" spans="1:10" x14ac:dyDescent="0.25">
      <c r="A17" s="192" t="s">
        <v>179</v>
      </c>
      <c r="B17" s="214">
        <v>14.000000000000002</v>
      </c>
      <c r="C17" s="207">
        <v>13</v>
      </c>
      <c r="D17" s="207">
        <v>15.6</v>
      </c>
      <c r="E17" s="201">
        <v>2805</v>
      </c>
      <c r="F17" s="213">
        <v>27</v>
      </c>
      <c r="G17" s="200">
        <v>24.1</v>
      </c>
      <c r="H17" s="207">
        <v>29</v>
      </c>
      <c r="I17" s="201">
        <v>1263</v>
      </c>
    </row>
    <row r="18" spans="1:10" x14ac:dyDescent="0.25">
      <c r="A18" s="193" t="s">
        <v>218</v>
      </c>
      <c r="B18" s="215">
        <v>17</v>
      </c>
      <c r="C18" s="199">
        <v>15.6</v>
      </c>
      <c r="D18" s="199">
        <v>17.899999999999999</v>
      </c>
      <c r="E18" s="202">
        <v>4021</v>
      </c>
      <c r="F18" s="216">
        <v>31</v>
      </c>
      <c r="G18" s="206">
        <v>27.5</v>
      </c>
      <c r="H18" s="199">
        <v>33.6</v>
      </c>
      <c r="I18" s="202">
        <v>903</v>
      </c>
    </row>
    <row r="19" spans="1:10" x14ac:dyDescent="0.25">
      <c r="B19" s="35"/>
      <c r="C19" s="35"/>
      <c r="D19" s="35"/>
      <c r="E19" s="35"/>
      <c r="F19" s="35"/>
      <c r="G19" s="35"/>
      <c r="H19" s="35"/>
      <c r="I19" s="35"/>
    </row>
    <row r="20" spans="1:10" x14ac:dyDescent="0.25">
      <c r="A20" s="39" t="s">
        <v>59</v>
      </c>
      <c r="B20"/>
      <c r="C20"/>
      <c r="D20"/>
      <c r="E20"/>
    </row>
    <row r="22" spans="1:10" x14ac:dyDescent="0.25">
      <c r="A22" s="39" t="s">
        <v>60</v>
      </c>
      <c r="B22" s="40"/>
      <c r="C22" s="40"/>
      <c r="D22" s="40"/>
      <c r="E22" s="40"/>
    </row>
    <row r="23" spans="1:10" ht="16.5" customHeight="1" x14ac:dyDescent="0.25">
      <c r="A23" s="261" t="s">
        <v>253</v>
      </c>
      <c r="B23" s="261"/>
      <c r="C23" s="18"/>
      <c r="D23" s="18"/>
      <c r="E23" s="18"/>
    </row>
    <row r="24" spans="1:10" ht="15" customHeight="1" x14ac:dyDescent="0.25">
      <c r="A24" s="261" t="s">
        <v>252</v>
      </c>
      <c r="B24" s="261"/>
      <c r="C24" s="18"/>
      <c r="D24" s="18"/>
      <c r="E24" s="18"/>
    </row>
    <row r="25" spans="1:10" ht="14.25" customHeight="1" x14ac:dyDescent="0.25">
      <c r="A25" s="300" t="s">
        <v>223</v>
      </c>
      <c r="B25" s="300"/>
      <c r="C25" s="300"/>
      <c r="D25" s="300"/>
      <c r="E25" s="300"/>
      <c r="F25" s="301"/>
      <c r="G25" s="301"/>
      <c r="H25" s="301"/>
      <c r="I25" s="301"/>
      <c r="J25" s="301"/>
    </row>
    <row r="26" spans="1:10" x14ac:dyDescent="0.25">
      <c r="A26" s="302" t="s">
        <v>254</v>
      </c>
      <c r="B26" s="243"/>
      <c r="C26" s="243"/>
      <c r="D26" s="243"/>
      <c r="E26" s="243"/>
    </row>
    <row r="27" spans="1:10" x14ac:dyDescent="0.25">
      <c r="A27" s="40" t="s">
        <v>255</v>
      </c>
      <c r="B27" s="40"/>
      <c r="C27" s="40"/>
      <c r="D27" s="40"/>
      <c r="E27" s="40"/>
      <c r="F27" s="40"/>
      <c r="G27" s="40"/>
      <c r="H27" s="40"/>
      <c r="I27" s="40"/>
      <c r="J27" s="40"/>
    </row>
    <row r="28" spans="1:10" x14ac:dyDescent="0.25">
      <c r="A28" s="40" t="s">
        <v>256</v>
      </c>
    </row>
    <row r="29" spans="1:10" x14ac:dyDescent="0.25">
      <c r="A29" s="40" t="s">
        <v>257</v>
      </c>
    </row>
  </sheetData>
  <mergeCells count="6">
    <mergeCell ref="A3:A5"/>
    <mergeCell ref="B3:E3"/>
    <mergeCell ref="F3:I3"/>
    <mergeCell ref="B4:B5"/>
    <mergeCell ref="C4:D4"/>
    <mergeCell ref="G4:H4"/>
  </mergeCells>
  <phoneticPr fontId="30" type="noConversion"/>
  <pageMargins left="0.70866141732283472" right="0.70866141732283472" top="0.74803149606299213" bottom="0.74803149606299213" header="0.31496062992125984" footer="0.31496062992125984"/>
  <pageSetup paperSize="9" scale="86" orientation="landscape" r:id="rId1"/>
  <headerFooter>
    <oddHeader>&amp;R&amp;K00-018Wellbeing and engagement in culture, arts, heritage and sport by adults in Northern Ireland</oddHeader>
    <oddFooter>&amp;L&amp;K00-017Findings from the 2022/23 Continuous Household Survey&amp;R&amp;K00-017Page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Contents</vt:lpstr>
      <vt:lpstr>Table 1</vt:lpstr>
      <vt:lpstr>Table 2a</vt:lpstr>
      <vt:lpstr>Table 2b</vt:lpstr>
      <vt:lpstr>Table 3</vt:lpstr>
      <vt:lpstr>Table 4a</vt:lpstr>
      <vt:lpstr>Table 4b</vt:lpstr>
      <vt:lpstr>Table 5</vt:lpstr>
      <vt:lpstr>Table 6a</vt:lpstr>
      <vt:lpstr>Table 6b</vt:lpstr>
      <vt:lpstr>Table 7</vt:lpstr>
      <vt:lpstr>Table 8a</vt:lpstr>
      <vt:lpstr>Table 8b</vt:lpstr>
      <vt:lpstr>Table 9</vt:lpstr>
      <vt:lpstr>Table 10a</vt:lpstr>
      <vt:lpstr>Table 10b</vt:lpstr>
      <vt:lpstr>Table 11</vt:lpstr>
      <vt:lpstr>Table 12a</vt:lpstr>
      <vt:lpstr>Table 12b</vt:lpstr>
      <vt:lpstr>Metadata</vt:lpstr>
      <vt:lpstr>Contents!Print_Area</vt:lpstr>
      <vt:lpstr>Metadata!Print_Area</vt:lpstr>
      <vt:lpstr>'Table 1'!Print_Area</vt:lpstr>
      <vt:lpstr>'Table 10a'!Print_Area</vt:lpstr>
      <vt:lpstr>'Table 10b'!Print_Area</vt:lpstr>
      <vt:lpstr>'Table 11'!Print_Area</vt:lpstr>
      <vt:lpstr>'Table 12a'!Print_Area</vt:lpstr>
      <vt:lpstr>'Table 12b'!Print_Area</vt:lpstr>
      <vt:lpstr>'Table 2a'!Print_Area</vt:lpstr>
      <vt:lpstr>'Table 2b'!Print_Area</vt:lpstr>
      <vt:lpstr>'Table 3'!Print_Area</vt:lpstr>
      <vt:lpstr>'Table 4a'!Print_Area</vt:lpstr>
      <vt:lpstr>'Table 4b'!Print_Area</vt:lpstr>
      <vt:lpstr>'Table 5'!Print_Area</vt:lpstr>
      <vt:lpstr>'Table 6a'!Print_Area</vt:lpstr>
      <vt:lpstr>'Table 6b'!Print_Area</vt:lpstr>
      <vt:lpstr>'Table 7'!Print_Area</vt:lpstr>
      <vt:lpstr>'Table 8a'!Print_Area</vt:lpstr>
      <vt:lpstr>'Table 8b'!Print_Area</vt:lpstr>
      <vt:lpstr>'Table 9'!Print_Area</vt:lpstr>
      <vt:lpstr>Metadata!Print_Titles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Wellbeing and engagement in culture, arts heritage and sport by adults in NI 2022-23</dc:title>
  <dc:creator>Professional Services Unit</dc:creator>
  <cp:lastModifiedBy>Lewis, Amy</cp:lastModifiedBy>
  <cp:lastPrinted>2023-02-22T11:20:25Z</cp:lastPrinted>
  <dcterms:created xsi:type="dcterms:W3CDTF">2018-02-12T10:50:21Z</dcterms:created>
  <dcterms:modified xsi:type="dcterms:W3CDTF">2024-02-27T09:46:10Z</dcterms:modified>
</cp:coreProperties>
</file>