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Y:\URCDG\Liquor Licensing Premises (Section 24) - Annual Report_Official Statistic (CO1-22-26579)\Publication_2025_26\Final_documents\"/>
    </mc:Choice>
  </mc:AlternateContent>
  <xr:revisionPtr revIDLastSave="0" documentId="13_ncr:1_{0E1ACBDB-DDCA-4789-865E-D45A0AA894AD}" xr6:coauthVersionLast="47" xr6:coauthVersionMax="47" xr10:uidLastSave="{00000000-0000-0000-0000-000000000000}"/>
  <bookViews>
    <workbookView xWindow="-28920" yWindow="-120" windowWidth="29040" windowHeight="15720" xr2:uid="{6B186203-B2D7-4C72-BBCD-AF7F9FC10672}"/>
  </bookViews>
  <sheets>
    <sheet name="Cover Sheet" sheetId="21" r:id="rId1"/>
    <sheet name="Background Information" sheetId="4" r:id="rId2"/>
    <sheet name="Notes" sheetId="19" r:id="rId3"/>
    <sheet name="Contents" sheetId="3" r:id="rId4"/>
    <sheet name="Table_1" sheetId="5" r:id="rId5"/>
    <sheet name="Table_2" sheetId="6" r:id="rId6"/>
    <sheet name="Table_3" sheetId="7" r:id="rId7"/>
    <sheet name="Table_4" sheetId="8" r:id="rId8"/>
    <sheet name="Table_5" sheetId="9" r:id="rId9"/>
    <sheet name="Table_6" sheetId="10" r:id="rId10"/>
    <sheet name="Table_7" sheetId="11" r:id="rId11"/>
    <sheet name="Table_8" sheetId="12" r:id="rId12"/>
    <sheet name="Table_9" sheetId="13" r:id="rId13"/>
    <sheet name="Table_10" sheetId="14" r:id="rId14"/>
    <sheet name="Table_11" sheetId="15" r:id="rId15"/>
    <sheet name="Table_12" sheetId="16" r:id="rId16"/>
    <sheet name="Table_13" sheetId="17" r:id="rId17"/>
    <sheet name="Table_14" sheetId="18" r:id="rId18"/>
    <sheet name="Table_15" sheetId="20"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5" i="6" l="1"/>
  <c r="E85" i="6"/>
  <c r="F85" i="6"/>
  <c r="G85" i="6"/>
  <c r="C85" i="6"/>
</calcChain>
</file>

<file path=xl/sharedStrings.xml><?xml version="1.0" encoding="utf-8"?>
<sst xmlns="http://schemas.openxmlformats.org/spreadsheetml/2006/main" count="485" uniqueCount="240">
  <si>
    <t>Number of licences</t>
  </si>
  <si>
    <t>Local Government District</t>
  </si>
  <si>
    <t>District Electoral Area</t>
  </si>
  <si>
    <t>Rural</t>
  </si>
  <si>
    <t>Urban</t>
  </si>
  <si>
    <t>MDM</t>
  </si>
  <si>
    <t>Antrim and Newtownabbey</t>
  </si>
  <si>
    <t>Airport</t>
  </si>
  <si>
    <t>Antrim</t>
  </si>
  <si>
    <t>Ballyclare</t>
  </si>
  <si>
    <t>Bannside</t>
  </si>
  <si>
    <t>Dunsilly</t>
  </si>
  <si>
    <t>Glengormley Urban</t>
  </si>
  <si>
    <t>Macedon</t>
  </si>
  <si>
    <t>Three Mile Water</t>
  </si>
  <si>
    <t>Armagh</t>
  </si>
  <si>
    <t>Banbridge</t>
  </si>
  <si>
    <t>Craigavon</t>
  </si>
  <si>
    <t>Cusher</t>
  </si>
  <si>
    <t>Lagan River</t>
  </si>
  <si>
    <t>Lurgan</t>
  </si>
  <si>
    <t>Portadown</t>
  </si>
  <si>
    <t>Belfast</t>
  </si>
  <si>
    <t>Balmoral</t>
  </si>
  <si>
    <t>Black Mountain</t>
  </si>
  <si>
    <t>Botanic</t>
  </si>
  <si>
    <t>Castle</t>
  </si>
  <si>
    <t>Collin</t>
  </si>
  <si>
    <t>Court</t>
  </si>
  <si>
    <t>Lisnasharragh</t>
  </si>
  <si>
    <t>Oldpark</t>
  </si>
  <si>
    <t>Ormiston</t>
  </si>
  <si>
    <t>Titanic</t>
  </si>
  <si>
    <t>Causeway Coast and Glens</t>
  </si>
  <si>
    <t>Ballymoney</t>
  </si>
  <si>
    <t>Bann</t>
  </si>
  <si>
    <t>Benbradagh</t>
  </si>
  <si>
    <t>Causeway</t>
  </si>
  <si>
    <t>Coleraine</t>
  </si>
  <si>
    <t>Limavady</t>
  </si>
  <si>
    <t>The Glens</t>
  </si>
  <si>
    <t>Ballyarnett</t>
  </si>
  <si>
    <t>Derg</t>
  </si>
  <si>
    <t>Faughan</t>
  </si>
  <si>
    <t>Foyleside</t>
  </si>
  <si>
    <t>Sperrin</t>
  </si>
  <si>
    <t>The Moor</t>
  </si>
  <si>
    <t>Waterside</t>
  </si>
  <si>
    <t>Fermanagh and Omagh</t>
  </si>
  <si>
    <t>Enniskillen</t>
  </si>
  <si>
    <t>Erne East</t>
  </si>
  <si>
    <t>Erne North</t>
  </si>
  <si>
    <t>Erne West</t>
  </si>
  <si>
    <t>Mid Tyrone</t>
  </si>
  <si>
    <t>Omagh</t>
  </si>
  <si>
    <t>West Tyrone</t>
  </si>
  <si>
    <t>Lisburn and Castlereagh</t>
  </si>
  <si>
    <t>Castlereagh East</t>
  </si>
  <si>
    <t>Castlereagh South</t>
  </si>
  <si>
    <t>Downshire East</t>
  </si>
  <si>
    <t>Downshire West</t>
  </si>
  <si>
    <t>Killultagh</t>
  </si>
  <si>
    <t>Lisburn North</t>
  </si>
  <si>
    <t>Lisburn South</t>
  </si>
  <si>
    <t>Mid and East Antrim</t>
  </si>
  <si>
    <t>Ballymena</t>
  </si>
  <si>
    <t>Braid</t>
  </si>
  <si>
    <t>Carrick Castle</t>
  </si>
  <si>
    <t>Coast Road</t>
  </si>
  <si>
    <t>Knockagh</t>
  </si>
  <si>
    <t>Larne Lough</t>
  </si>
  <si>
    <t>Mid Ulster</t>
  </si>
  <si>
    <t>Carntogher</t>
  </si>
  <si>
    <t>Clogher Valley</t>
  </si>
  <si>
    <t>Cookstown</t>
  </si>
  <si>
    <t>Dungannon</t>
  </si>
  <si>
    <t>Magherafelt</t>
  </si>
  <si>
    <t>Moyola</t>
  </si>
  <si>
    <t>Torrent</t>
  </si>
  <si>
    <t>Newry, Mourne and Down</t>
  </si>
  <si>
    <t>Crotlieve</t>
  </si>
  <si>
    <t>Downpatrick</t>
  </si>
  <si>
    <t>Newry</t>
  </si>
  <si>
    <t>Rowallane</t>
  </si>
  <si>
    <t>Slieve Croob</t>
  </si>
  <si>
    <t>Slieve Gullion</t>
  </si>
  <si>
    <t>The Mournes</t>
  </si>
  <si>
    <t>Ards Peninsula</t>
  </si>
  <si>
    <t>Bangor Central</t>
  </si>
  <si>
    <t>Bangor East and Donaghadee</t>
  </si>
  <si>
    <t>Bangor West</t>
  </si>
  <si>
    <t>Comber</t>
  </si>
  <si>
    <t>Holywood and Clandeboye</t>
  </si>
  <si>
    <t>Newtownards</t>
  </si>
  <si>
    <t>Contents</t>
  </si>
  <si>
    <t>Table 1</t>
  </si>
  <si>
    <t>Number of liquor licences for public houses by Local Government District (LGD)</t>
  </si>
  <si>
    <t>Table 2</t>
  </si>
  <si>
    <t>Number of liquor licences for public houses by District Electoral Area (all)</t>
  </si>
  <si>
    <t>Table 3</t>
  </si>
  <si>
    <t>Number of liquor licences for public houses by District Electoral Area level for Antrim and Newtownabbey LGD</t>
  </si>
  <si>
    <t xml:space="preserve"> Table 4</t>
  </si>
  <si>
    <t>Number of liquor licences for public houses by District Electoral Area level for Ards and North Down LGD</t>
  </si>
  <si>
    <t>Table 5</t>
  </si>
  <si>
    <t>Number of liquor licences for public houses by District Electoral Area level for Armagh City, Banbridge and Craigavon LGD</t>
  </si>
  <si>
    <t>Table 6</t>
  </si>
  <si>
    <t>Number of liquor licences for public houses by District Electoral Area level for Belfast LGD</t>
  </si>
  <si>
    <t>Table 7</t>
  </si>
  <si>
    <t>Number of liquor licences for public houses by District Electoral Area level for Causeway Coast and Glens LGD</t>
  </si>
  <si>
    <t>Table 8</t>
  </si>
  <si>
    <t>Number of liquor licences for public houses by District Electoral Area level for Derry City and Strabane LGD</t>
  </si>
  <si>
    <t>Table 9</t>
  </si>
  <si>
    <t>Number of liquor licences for public houses by District Electoral Area level for Fermanagh and Omagh LGD</t>
  </si>
  <si>
    <t>Table 10</t>
  </si>
  <si>
    <t>Number of liquor licences for public houses by District Electoral Area level for Lisburn and Castlereagh LGD</t>
  </si>
  <si>
    <t>Table 11</t>
  </si>
  <si>
    <t>Number of liquor licences for public houses by District Electoral Area level for Mid and East Antrim LGD</t>
  </si>
  <si>
    <t>Table 12</t>
  </si>
  <si>
    <t>Number of liquor licences for public houses by District Electoral Area level for Mid Ulster LGD</t>
  </si>
  <si>
    <t>Table 13</t>
  </si>
  <si>
    <t>Number of liquor licences for public houses by District Electoral Area level for Newry, Mourne and Down LGD</t>
  </si>
  <si>
    <t>Table 14</t>
  </si>
  <si>
    <t>Number of liquor licences held by off-licences</t>
  </si>
  <si>
    <t>Contacts</t>
  </si>
  <si>
    <t>E-mail:</t>
  </si>
  <si>
    <t>analyticsdivision@communities-ni.gov.uk</t>
  </si>
  <si>
    <t>Notes</t>
  </si>
  <si>
    <t>Links</t>
  </si>
  <si>
    <t>Northern Ireland is divided into 80 District Electoral Areas (DEA). A breakdown is available at:</t>
  </si>
  <si>
    <t>DEA</t>
  </si>
  <si>
    <t>Population</t>
  </si>
  <si>
    <t>Population for DEAs are taken from the 2022 Mid Year Estimates. The publication is available at:</t>
  </si>
  <si>
    <t>POP</t>
  </si>
  <si>
    <t>Multiple Deprivation Measures</t>
  </si>
  <si>
    <t>Further information on the Northern Ireland Multiple Deprivation Measures 2017 are available at:</t>
  </si>
  <si>
    <t>Rural/Urban</t>
  </si>
  <si>
    <t>Taken from the Review of Statistical Classification and Delineation of Settlements report at:</t>
  </si>
  <si>
    <t>Settlement</t>
  </si>
  <si>
    <t xml:space="preserve">Data in relation to liquor licences was provided to DfC by the Northern Ireland Courts and Tribunals Service (NICTS). </t>
  </si>
  <si>
    <t>The NICTS hold data on the number of liquor licences that are held in Northern Ireland by various types of premises.</t>
  </si>
  <si>
    <t>Back to contents</t>
  </si>
  <si>
    <t>Licences per 10,000 population</t>
  </si>
  <si>
    <t>Ards and North Down</t>
  </si>
  <si>
    <t>Armagh City, Banbridge &amp; Craigavon</t>
  </si>
  <si>
    <t>Derry City and Strabane</t>
  </si>
  <si>
    <t>TOTAL</t>
  </si>
  <si>
    <t>Antrim and Newtownabbey LGD</t>
  </si>
  <si>
    <t>Ards and North Down LGD</t>
  </si>
  <si>
    <t>Armagh City, Banbridge and Craigavon LGD</t>
  </si>
  <si>
    <t>Belfast LGD</t>
  </si>
  <si>
    <t>Causeway Coast and Glens LGD</t>
  </si>
  <si>
    <t>Derry City and Strabane LGD</t>
  </si>
  <si>
    <t>Fermanagh and Omagh LGD</t>
  </si>
  <si>
    <t>Lisburn and Castlereagh LGD</t>
  </si>
  <si>
    <t>Mid and East Antrim LGD</t>
  </si>
  <si>
    <t>Mid Ulster LGD</t>
  </si>
  <si>
    <t>Newry, Mourne and Down LGD</t>
  </si>
  <si>
    <t>Liquor Licences in Northern Ireland 2025</t>
  </si>
  <si>
    <t>Table Number</t>
  </si>
  <si>
    <t>Table Title</t>
  </si>
  <si>
    <t>Term</t>
  </si>
  <si>
    <t>Definiton</t>
  </si>
  <si>
    <t>This sheet include one table with information and supplementary explanatory notes below</t>
  </si>
  <si>
    <t>Table 1: Number of liquor licences for public houses by Local Government District [Notes 1 and 2]</t>
  </si>
  <si>
    <t>Number</t>
  </si>
  <si>
    <t>Detail</t>
  </si>
  <si>
    <t>As at 31 December 2025</t>
  </si>
  <si>
    <t>Population for LGDs are taken from the 2024 Mid Year Estimates</t>
  </si>
  <si>
    <t>MDM Quintile
1</t>
  </si>
  <si>
    <t>MDM Quintile
2</t>
  </si>
  <si>
    <t>MDM Quintile
3</t>
  </si>
  <si>
    <t>MDM Quintile
4</t>
  </si>
  <si>
    <t>MDM Quintile
5</t>
  </si>
  <si>
    <t>This sheet contains one table</t>
  </si>
  <si>
    <t>Number of licences 2024</t>
  </si>
  <si>
    <t>Number of licences 2023</t>
  </si>
  <si>
    <t>Number of licences 2022</t>
  </si>
  <si>
    <t>Table 2: Number of liquor licences for public houses by District Electoral Area [Notes 1 and 3]</t>
  </si>
  <si>
    <t>Changes to historical data are due to additional data cleansing rather than real changes</t>
  </si>
  <si>
    <t>Number of licences 2025</t>
  </si>
  <si>
    <t>Table 14: Number of liquor licences held by off-licences [Notes 1 and 3]</t>
  </si>
  <si>
    <t>Year</t>
  </si>
  <si>
    <t>Change between 2021 and 2025</t>
  </si>
  <si>
    <t>Table 3: Number of liquor licences for public houses by District Electoral Area level for Antrim and Newtownabbey LGD [Notes 1 and 4]</t>
  </si>
  <si>
    <t>Table 4: Number of liquor licences for public houses by District Electoral Area level for Ards and North Down LGD [Notes 1 and 4]</t>
  </si>
  <si>
    <t>Table 5: Number of liquor licences for public houses by District Electoral Area level for Armagh City, Banbridge and Craigavon LGD [Notes 1 and 4]</t>
  </si>
  <si>
    <t>Table 6: Number of liquor licences for public houses by District Electoral Area level for Belfast LGD [Notes 1 and 4]</t>
  </si>
  <si>
    <t>Table 7: Number of liquor licences for public houses by District Electoral Area level for Causeway Coast and Glens LGD [Notes 1 and 4]</t>
  </si>
  <si>
    <t>Table 8: Number of liquor licences for public houses by District Electoral Area level for Derry City and Strabane LGD [Notes 1 and 4]</t>
  </si>
  <si>
    <t>Table 9: Number of liquor licences for public houses by District Electoral Area level for Fermanagh and Omagh LGD [Notes 1 and 4]</t>
  </si>
  <si>
    <t>Table 10: Number of liquor licences for public houses by District Electoral Area level for Lisburn and Castlereagh LGD [Notes 1 and 4]</t>
  </si>
  <si>
    <t>Table 11: Number of liquor licences for public houses by District Electoral Area level for Mid and East Antrim LGD [Notes 1 and 4]</t>
  </si>
  <si>
    <t>Table 12: Number of liquor licences for public houses by District Electoral Area level for Mid Ulster LGD [Notes 1 and 4]</t>
  </si>
  <si>
    <t>Table 13: Number of liquor licences for public houses by District Electoral Area level for Newry, Mourne and Down LGD [Notes 1 and 4]</t>
  </si>
  <si>
    <t>Northern Ireland</t>
  </si>
  <si>
    <t>Number of licences 2021</t>
  </si>
  <si>
    <t>Freeze panes are turned on. To turn off freeze panes select the 'View' ribbon then 'Freeze Panes' then 'Unfreeze Panes' or use [Alt W, F]</t>
  </si>
  <si>
    <t>Population figures use the most up-to-date mid year estimates available which is the 2024 estimates for both DEA and LGD.  The published DEA populations are rounded to the nearest 10 whereas LGD populations are unrounded, therefore totalled DEA populations will not match the LGD population totals.</t>
  </si>
  <si>
    <t>Accuracy of data, including associated geographies, is dependent on the accuracy of the information reported by NICTS.</t>
  </si>
  <si>
    <t>Geography</t>
  </si>
  <si>
    <t>2025</t>
  </si>
  <si>
    <t>2024</t>
  </si>
  <si>
    <t>2023</t>
  </si>
  <si>
    <t>2022</t>
  </si>
  <si>
    <t>2021</t>
  </si>
  <si>
    <t>Table 15: Historical number of liquor licences for public houses by Urban and Rural and by Multiple Deprivation Measure Quintile [Notes 1 and 3]</t>
  </si>
  <si>
    <t>Historical number of liquor licences for public houses by Urban and Rural and by Multiple Deprivation Measure Quintile</t>
  </si>
  <si>
    <t>Table 15</t>
  </si>
  <si>
    <t>This is an Official Statistics publication. </t>
  </si>
  <si>
    <t>Accredited official statistics are called National Statistics in the Statistics and Registration Service Act 2007 (https://osr.statisticsauthority.gov.uk/accredited-official-statistics/).</t>
  </si>
  <si>
    <t>Accredited official statistics are produced to high professional standards set out in the Code of Practice for Official Statistics. They are produced free from any political interference.</t>
  </si>
  <si>
    <t>This publication contains Official Statistics. Our statistical practice is regulated by the Office for Statistics Regulation (OSR).</t>
  </si>
  <si>
    <t xml:space="preserve">Official Statistics are statistics which have not been independently reviewed by the Office for Statistical Regulation (OSR) and </t>
  </si>
  <si>
    <t>so are not yet accredited. OSR sets the standards of trustworthiness, quality and value in the Code of Practice for Statistics that all producers of official statistics should adhere to.</t>
  </si>
  <si>
    <t>- meet identified and intended user needs;</t>
  </si>
  <si>
    <t>- are well explained, relevant and readily accessible;</t>
  </si>
  <si>
    <t>- are produced according to sound methods, systems and processes, and</t>
  </si>
  <si>
    <t>- are managed impartially and objectively in the public interest.</t>
  </si>
  <si>
    <t>You are welcome to contact us directly with any comments about how we meet these standards.</t>
  </si>
  <si>
    <t>Alternatively, you can contact OSR by emailing regulation@statistics.gov.uk or via the OSR website.</t>
  </si>
  <si>
    <t>Contact Information</t>
  </si>
  <si>
    <t>User Feedback</t>
  </si>
  <si>
    <t>We are constantly trying to improve our service and would like to hear your feedback on how we are doing.</t>
  </si>
  <si>
    <t>Please use the contacts details above to let us know your thoughts.</t>
  </si>
  <si>
    <t>Liquor Licences in Northern Ireland, 2025</t>
  </si>
  <si>
    <t>Background Information</t>
  </si>
  <si>
    <t>Data presented in this spreadsheet are final but can be subject to change should data cleansing processes change.</t>
  </si>
  <si>
    <t>Date of release: 30 July 2026</t>
  </si>
  <si>
    <t>Date of next Release: Summer 2027</t>
  </si>
  <si>
    <t>These tables, as well as previous reports, are available from the DfC website at the</t>
  </si>
  <si>
    <t>Liquor LIcences in Northern Ireland</t>
  </si>
  <si>
    <t>Quality Reports</t>
  </si>
  <si>
    <t>Information on the quality of liquor licence data is available from the Background Quality Report and the Quality Assurance of Administrative Data document at the link below</t>
  </si>
  <si>
    <t xml:space="preserve">If you have any queries about this publication please contact us at: </t>
  </si>
  <si>
    <t>email: analyticsdivision@communities-ni.gov.uk</t>
  </si>
  <si>
    <t>Analytics Division</t>
  </si>
  <si>
    <t>DfC Analytics Division publications seek to apply the Code of Practice to ensure that outputs:</t>
  </si>
  <si>
    <t>Department for Communities</t>
  </si>
  <si>
    <t>Responsible Statistician: Krisztina Gode</t>
  </si>
  <si>
    <t>Phone: +44 (0)28 9081 9395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</si>
</sst>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quot; &quot;* #,##0&quot; &quot;;&quot;-&quot;* #,##0&quot; &quot;;&quot; &quot;* &quot;-&quot;#&quot; &quot;;&quot; &quot;@&quot; &quot;"/>
    <numFmt numFmtId="166" formatCode="&quot; &quot;* #,##0.00&quot; &quot;;&quot;-&quot;* #,##0.00&quot; &quot;;&quot; &quot;* &quot;-&quot;#&quot; &quot;;&quot; &quot;@&quot; &quot;"/>
    <numFmt numFmtId="167" formatCode="&quot; &quot;* #,##0.0&quot; &quot;;&quot;-&quot;* #,##0.0&quot; &quot;;&quot; &quot;* &quot;-&quot;#.0&quot; &quot;;&quot; &quot;@&quot; &quot;"/>
  </numFmts>
  <fonts count="23" x14ac:knownFonts="1">
    <font>
      <sz val="11"/>
      <color rgb="FF000000"/>
      <name val="Calibri"/>
      <family val="2"/>
    </font>
    <font>
      <b/>
      <sz val="15"/>
      <color theme="3"/>
      <name val="Aptos Narrow"/>
      <family val="2"/>
      <scheme val="minor"/>
    </font>
    <font>
      <b/>
      <sz val="13"/>
      <color theme="3"/>
      <name val="Aptos Narrow"/>
      <family val="2"/>
      <scheme val="minor"/>
    </font>
    <font>
      <sz val="11"/>
      <color rgb="FF000000"/>
      <name val="Calibri"/>
      <family val="2"/>
    </font>
    <font>
      <u/>
      <sz val="11"/>
      <color rgb="FF0563C1"/>
      <name val="Calibri"/>
      <family val="2"/>
    </font>
    <font>
      <sz val="10"/>
      <color rgb="FF000000"/>
      <name val="Arial"/>
      <family val="2"/>
    </font>
    <font>
      <b/>
      <sz val="11"/>
      <color rgb="FF000000"/>
      <name val="Calibri"/>
      <family val="2"/>
    </font>
    <font>
      <i/>
      <sz val="11"/>
      <color rgb="FF000000"/>
      <name val="Calibri"/>
      <family val="2"/>
    </font>
    <font>
      <u/>
      <sz val="10"/>
      <color rgb="FF0563C1"/>
      <name val="Arial"/>
      <family val="2"/>
    </font>
    <font>
      <b/>
      <sz val="12"/>
      <color rgb="FF000000"/>
      <name val="Arial"/>
      <family val="2"/>
    </font>
    <font>
      <sz val="8"/>
      <name val="Calibri"/>
      <family val="2"/>
    </font>
    <font>
      <b/>
      <i/>
      <sz val="11"/>
      <color rgb="FF000000"/>
      <name val="Calibri"/>
      <family val="2"/>
    </font>
    <font>
      <sz val="11"/>
      <color rgb="FFFF0000"/>
      <name val="Calibri"/>
      <family val="2"/>
    </font>
    <font>
      <sz val="10"/>
      <name val="Arial"/>
      <family val="2"/>
    </font>
    <font>
      <sz val="12"/>
      <name val="Arial"/>
      <family val="2"/>
    </font>
    <font>
      <u/>
      <sz val="12"/>
      <color indexed="12"/>
      <name val="Arial"/>
      <family val="2"/>
    </font>
    <font>
      <b/>
      <sz val="12"/>
      <color theme="3"/>
      <name val="Arial"/>
      <family val="2"/>
    </font>
    <font>
      <sz val="12"/>
      <color theme="1"/>
      <name val="Arial"/>
      <family val="2"/>
    </font>
    <font>
      <sz val="12"/>
      <color rgb="FF000000"/>
      <name val="Arial"/>
      <family val="2"/>
    </font>
    <font>
      <b/>
      <u/>
      <sz val="12"/>
      <color rgb="FF000000"/>
      <name val="Arial"/>
      <family val="2"/>
    </font>
    <font>
      <u/>
      <sz val="12"/>
      <color rgb="FF0563C1"/>
      <name val="Arial"/>
      <family val="2"/>
    </font>
    <font>
      <u/>
      <sz val="12"/>
      <color rgb="FF0563C1"/>
      <name val="Calibri"/>
      <family val="2"/>
    </font>
    <font>
      <sz val="12"/>
      <color rgb="FF000000"/>
      <name val="Calibri"/>
      <family val="2"/>
    </font>
  </fonts>
  <fills count="5">
    <fill>
      <patternFill patternType="none"/>
    </fill>
    <fill>
      <patternFill patternType="gray125"/>
    </fill>
    <fill>
      <patternFill patternType="solid">
        <fgColor rgb="FFFFFFFF"/>
        <bgColor rgb="FFFFFFFF"/>
      </patternFill>
    </fill>
    <fill>
      <patternFill patternType="solid">
        <fgColor rgb="FFD9D9D9"/>
        <bgColor rgb="FFD9D9D9"/>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8">
    <xf numFmtId="0" fontId="0" fillId="0" borderId="0"/>
    <xf numFmtId="166" fontId="3" fillId="0" borderId="0" applyFont="0" applyFill="0" applyBorder="0" applyAlignment="0" applyProtection="0"/>
    <xf numFmtId="0" fontId="1" fillId="0" borderId="1" applyNumberFormat="0" applyFill="0" applyAlignment="0" applyProtection="0"/>
    <xf numFmtId="0" fontId="2" fillId="0" borderId="2" applyNumberFormat="0" applyFill="0" applyAlignment="0" applyProtection="0"/>
    <xf numFmtId="0" fontId="4" fillId="0" borderId="0" applyNumberFormat="0" applyFill="0" applyBorder="0" applyAlignment="0" applyProtection="0"/>
    <xf numFmtId="0" fontId="5" fillId="0" borderId="0" applyNumberFormat="0" applyBorder="0" applyProtection="0"/>
    <xf numFmtId="0" fontId="13" fillId="0" borderId="0"/>
    <xf numFmtId="0" fontId="14" fillId="0" borderId="0"/>
  </cellStyleXfs>
  <cellXfs count="106">
    <xf numFmtId="0" fontId="0" fillId="0" borderId="0" xfId="0"/>
    <xf numFmtId="0" fontId="5" fillId="0" borderId="0" xfId="0" applyFont="1"/>
    <xf numFmtId="0" fontId="4" fillId="0" borderId="0" xfId="4"/>
    <xf numFmtId="0" fontId="9" fillId="2" borderId="0" xfId="5" applyFont="1" applyFill="1"/>
    <xf numFmtId="0" fontId="5" fillId="2" borderId="0" xfId="5" applyFill="1"/>
    <xf numFmtId="0" fontId="8" fillId="0" borderId="0" xfId="4" applyFont="1"/>
    <xf numFmtId="0" fontId="6" fillId="0" borderId="0" xfId="0" applyFont="1" applyAlignment="1">
      <alignment horizontal="right"/>
    </xf>
    <xf numFmtId="164" fontId="0" fillId="0" borderId="0" xfId="0" applyNumberFormat="1" applyProtection="1">
      <protection hidden="1"/>
    </xf>
    <xf numFmtId="0" fontId="0" fillId="0" borderId="0" xfId="0" applyProtection="1">
      <protection hidden="1"/>
    </xf>
    <xf numFmtId="0" fontId="1" fillId="0" borderId="1" xfId="2"/>
    <xf numFmtId="0" fontId="2" fillId="0" borderId="2" xfId="3"/>
    <xf numFmtId="165" fontId="0" fillId="0" borderId="0" xfId="1" applyNumberFormat="1" applyFont="1" applyProtection="1">
      <protection hidden="1"/>
    </xf>
    <xf numFmtId="0" fontId="0" fillId="0" borderId="5" xfId="0" applyBorder="1"/>
    <xf numFmtId="165" fontId="3" fillId="0" borderId="0" xfId="1" applyNumberFormat="1" applyBorder="1" applyProtection="1">
      <protection hidden="1"/>
    </xf>
    <xf numFmtId="0" fontId="0" fillId="0" borderId="6" xfId="0" applyBorder="1" applyProtection="1">
      <protection hidden="1"/>
    </xf>
    <xf numFmtId="165" fontId="3" fillId="0" borderId="8" xfId="1" applyNumberFormat="1" applyBorder="1" applyProtection="1">
      <protection hidden="1"/>
    </xf>
    <xf numFmtId="0" fontId="0" fillId="0" borderId="8" xfId="0" applyBorder="1" applyProtection="1">
      <protection hidden="1"/>
    </xf>
    <xf numFmtId="0" fontId="0" fillId="0" borderId="9" xfId="0" applyBorder="1" applyProtection="1">
      <protection hidden="1"/>
    </xf>
    <xf numFmtId="0" fontId="6" fillId="3" borderId="10" xfId="0" applyFont="1" applyFill="1" applyBorder="1" applyAlignment="1">
      <alignment horizontal="left" vertical="center"/>
    </xf>
    <xf numFmtId="0" fontId="6" fillId="3" borderId="11" xfId="0" applyFont="1" applyFill="1" applyBorder="1" applyAlignment="1">
      <alignment horizontal="center" vertical="center" wrapText="1"/>
    </xf>
    <xf numFmtId="0" fontId="6" fillId="3" borderId="11" xfId="0" applyFont="1" applyFill="1" applyBorder="1" applyAlignment="1">
      <alignment horizontal="center" vertical="center"/>
    </xf>
    <xf numFmtId="0" fontId="6" fillId="3" borderId="11" xfId="0" applyFont="1" applyFill="1" applyBorder="1" applyAlignment="1">
      <alignment horizontal="center" wrapText="1"/>
    </xf>
    <xf numFmtId="0" fontId="6" fillId="3" borderId="11" xfId="0" applyFont="1" applyFill="1" applyBorder="1" applyAlignment="1">
      <alignment horizontal="right" wrapText="1"/>
    </xf>
    <xf numFmtId="0" fontId="6" fillId="3" borderId="12" xfId="0" applyFont="1" applyFill="1" applyBorder="1" applyAlignment="1">
      <alignment horizontal="right" wrapText="1"/>
    </xf>
    <xf numFmtId="0" fontId="6" fillId="3" borderId="3" xfId="0" applyFont="1" applyFill="1" applyBorder="1" applyAlignment="1">
      <alignment horizontal="left" vertical="center"/>
    </xf>
    <xf numFmtId="0" fontId="0" fillId="0" borderId="13" xfId="0" applyBorder="1"/>
    <xf numFmtId="0" fontId="0" fillId="0" borderId="14" xfId="0" applyBorder="1"/>
    <xf numFmtId="0" fontId="6" fillId="0" borderId="10" xfId="0" applyFont="1" applyBorder="1"/>
    <xf numFmtId="165" fontId="6" fillId="0" borderId="11" xfId="1" applyNumberFormat="1" applyFont="1" applyBorder="1" applyProtection="1">
      <protection hidden="1"/>
    </xf>
    <xf numFmtId="0" fontId="6" fillId="0" borderId="11" xfId="0" applyFont="1" applyBorder="1" applyProtection="1">
      <protection hidden="1"/>
    </xf>
    <xf numFmtId="0" fontId="6" fillId="0" borderId="12" xfId="0" applyFont="1" applyBorder="1" applyProtection="1">
      <protection hidden="1"/>
    </xf>
    <xf numFmtId="0" fontId="6" fillId="0" borderId="3" xfId="0" applyFont="1" applyBorder="1"/>
    <xf numFmtId="0" fontId="6" fillId="3" borderId="10" xfId="0" applyFont="1" applyFill="1" applyBorder="1" applyAlignment="1">
      <alignment horizontal="center"/>
    </xf>
    <xf numFmtId="0" fontId="6" fillId="3" borderId="12" xfId="0" applyFont="1" applyFill="1" applyBorder="1" applyAlignment="1">
      <alignment horizontal="center"/>
    </xf>
    <xf numFmtId="0" fontId="0" fillId="0" borderId="5" xfId="0" applyBorder="1" applyProtection="1">
      <protection hidden="1"/>
    </xf>
    <xf numFmtId="0" fontId="0" fillId="0" borderId="7" xfId="0" applyBorder="1" applyProtection="1">
      <protection hidden="1"/>
    </xf>
    <xf numFmtId="0" fontId="6" fillId="0" borderId="10" xfId="0" applyFont="1" applyBorder="1" applyProtection="1">
      <protection hidden="1"/>
    </xf>
    <xf numFmtId="164" fontId="7" fillId="0" borderId="0" xfId="0" applyNumberFormat="1" applyFont="1" applyProtection="1">
      <protection hidden="1"/>
    </xf>
    <xf numFmtId="164" fontId="7" fillId="0" borderId="8" xfId="0" applyNumberFormat="1" applyFont="1" applyBorder="1" applyProtection="1">
      <protection hidden="1"/>
    </xf>
    <xf numFmtId="164" fontId="11" fillId="0" borderId="11" xfId="0" applyNumberFormat="1" applyFont="1" applyBorder="1" applyProtection="1">
      <protection hidden="1"/>
    </xf>
    <xf numFmtId="0" fontId="6" fillId="3" borderId="11" xfId="0" applyFont="1" applyFill="1" applyBorder="1" applyAlignment="1">
      <alignment horizontal="right" vertical="center" wrapText="1"/>
    </xf>
    <xf numFmtId="0" fontId="6" fillId="3" borderId="11" xfId="0" applyFont="1" applyFill="1" applyBorder="1" applyAlignment="1">
      <alignment horizontal="right" vertical="center"/>
    </xf>
    <xf numFmtId="0" fontId="1" fillId="0" borderId="0" xfId="2" applyBorder="1"/>
    <xf numFmtId="0" fontId="0" fillId="0" borderId="6" xfId="0" applyBorder="1"/>
    <xf numFmtId="0" fontId="6" fillId="3" borderId="12" xfId="0" applyFont="1" applyFill="1" applyBorder="1" applyAlignment="1">
      <alignment horizontal="left" vertical="center"/>
    </xf>
    <xf numFmtId="0" fontId="6" fillId="3" borderId="12" xfId="0" applyFont="1" applyFill="1" applyBorder="1" applyAlignment="1">
      <alignment horizontal="center" vertical="center" wrapText="1"/>
    </xf>
    <xf numFmtId="0" fontId="6" fillId="0" borderId="12" xfId="0" applyFont="1" applyBorder="1"/>
    <xf numFmtId="0" fontId="0" fillId="0" borderId="15" xfId="0" applyBorder="1"/>
    <xf numFmtId="0" fontId="6" fillId="3" borderId="3" xfId="0" applyFont="1" applyFill="1" applyBorder="1" applyAlignment="1">
      <alignment horizontal="center" vertical="center" wrapText="1"/>
    </xf>
    <xf numFmtId="0" fontId="0" fillId="0" borderId="11" xfId="0" applyBorder="1"/>
    <xf numFmtId="0" fontId="0" fillId="0" borderId="0" xfId="0" applyAlignment="1" applyProtection="1">
      <alignment horizontal="right"/>
      <protection hidden="1"/>
    </xf>
    <xf numFmtId="0" fontId="0" fillId="0" borderId="13" xfId="0" applyBorder="1" applyAlignment="1">
      <alignment horizontal="left"/>
    </xf>
    <xf numFmtId="0" fontId="0" fillId="0" borderId="14" xfId="0" applyBorder="1" applyAlignment="1">
      <alignment horizontal="left"/>
    </xf>
    <xf numFmtId="0" fontId="0" fillId="0" borderId="3" xfId="0" applyBorder="1"/>
    <xf numFmtId="164" fontId="11" fillId="0" borderId="12" xfId="0" applyNumberFormat="1" applyFont="1" applyBorder="1" applyProtection="1">
      <protection hidden="1"/>
    </xf>
    <xf numFmtId="0" fontId="6" fillId="3" borderId="9" xfId="0" applyFont="1" applyFill="1" applyBorder="1" applyAlignment="1">
      <alignment horizontal="left" vertical="center"/>
    </xf>
    <xf numFmtId="0" fontId="6" fillId="3" borderId="8" xfId="0" applyFont="1" applyFill="1" applyBorder="1" applyAlignment="1">
      <alignment horizontal="center" vertical="center"/>
    </xf>
    <xf numFmtId="0" fontId="6" fillId="3" borderId="8" xfId="0" applyFont="1" applyFill="1" applyBorder="1" applyAlignment="1">
      <alignment horizontal="center" vertical="center" wrapText="1"/>
    </xf>
    <xf numFmtId="0" fontId="6" fillId="0" borderId="4" xfId="0" applyFont="1" applyBorder="1"/>
    <xf numFmtId="0" fontId="6" fillId="3" borderId="3" xfId="0" applyFont="1" applyFill="1" applyBorder="1"/>
    <xf numFmtId="0" fontId="12" fillId="0" borderId="0" xfId="0" applyFont="1"/>
    <xf numFmtId="0" fontId="0" fillId="4" borderId="0" xfId="0" applyFill="1"/>
    <xf numFmtId="167" fontId="0" fillId="0" borderId="0" xfId="0" applyNumberFormat="1"/>
    <xf numFmtId="43" fontId="0" fillId="0" borderId="0" xfId="0" applyNumberFormat="1" applyProtection="1">
      <protection hidden="1"/>
    </xf>
    <xf numFmtId="0" fontId="6" fillId="3" borderId="8" xfId="0" applyFont="1" applyFill="1" applyBorder="1" applyAlignment="1">
      <alignment horizontal="right" vertical="center" wrapText="1"/>
    </xf>
    <xf numFmtId="0" fontId="6" fillId="3" borderId="8" xfId="0" applyFont="1" applyFill="1" applyBorder="1" applyAlignment="1">
      <alignment horizontal="right" vertical="center"/>
    </xf>
    <xf numFmtId="0" fontId="6" fillId="3" borderId="8" xfId="0" applyFont="1" applyFill="1" applyBorder="1" applyAlignment="1">
      <alignment horizontal="right" wrapText="1"/>
    </xf>
    <xf numFmtId="165" fontId="6" fillId="0" borderId="17" xfId="1" applyNumberFormat="1" applyFont="1" applyBorder="1" applyProtection="1">
      <protection hidden="1"/>
    </xf>
    <xf numFmtId="0" fontId="14" fillId="0" borderId="0" xfId="6" applyFont="1"/>
    <xf numFmtId="0" fontId="15" fillId="0" borderId="0" xfId="4" applyFont="1" applyAlignment="1" applyProtection="1"/>
    <xf numFmtId="0" fontId="14" fillId="4" borderId="0" xfId="6" applyFont="1" applyFill="1"/>
    <xf numFmtId="0" fontId="13" fillId="4" borderId="0" xfId="6" applyFill="1"/>
    <xf numFmtId="0" fontId="13" fillId="0" borderId="0" xfId="6"/>
    <xf numFmtId="0" fontId="16" fillId="0" borderId="2" xfId="3" applyFont="1" applyFill="1"/>
    <xf numFmtId="0" fontId="14" fillId="4" borderId="0" xfId="7" applyFill="1"/>
    <xf numFmtId="0" fontId="14" fillId="0" borderId="0" xfId="0" applyFont="1" applyAlignment="1">
      <alignment horizontal="justify"/>
    </xf>
    <xf numFmtId="0" fontId="13" fillId="4" borderId="0" xfId="7" applyFont="1" applyFill="1"/>
    <xf numFmtId="0" fontId="13" fillId="0" borderId="0" xfId="7" applyFont="1"/>
    <xf numFmtId="0" fontId="17" fillId="0" borderId="0" xfId="0" applyFont="1"/>
    <xf numFmtId="0" fontId="14" fillId="0" borderId="0" xfId="0" quotePrefix="1" applyFont="1" applyAlignment="1">
      <alignment horizontal="justify"/>
    </xf>
    <xf numFmtId="0" fontId="14" fillId="0" borderId="0" xfId="7" applyAlignment="1">
      <alignment vertical="top"/>
    </xf>
    <xf numFmtId="49" fontId="14" fillId="0" borderId="0" xfId="6" applyNumberFormat="1" applyFont="1"/>
    <xf numFmtId="0" fontId="17" fillId="0" borderId="0" xfId="6" applyFont="1"/>
    <xf numFmtId="0" fontId="18" fillId="0" borderId="0" xfId="0" applyFont="1"/>
    <xf numFmtId="0" fontId="9" fillId="0" borderId="0" xfId="0" applyFont="1"/>
    <xf numFmtId="0" fontId="19" fillId="0" borderId="0" xfId="0" applyFont="1"/>
    <xf numFmtId="0" fontId="20" fillId="0" borderId="0" xfId="4" applyFont="1"/>
    <xf numFmtId="0" fontId="9" fillId="3" borderId="3" xfId="0" applyFont="1" applyFill="1" applyBorder="1" applyAlignment="1">
      <alignment horizontal="left" vertical="center"/>
    </xf>
    <xf numFmtId="0" fontId="9" fillId="3" borderId="8" xfId="0" applyFont="1" applyFill="1" applyBorder="1" applyAlignment="1">
      <alignment horizontal="left" vertical="center"/>
    </xf>
    <xf numFmtId="0" fontId="18" fillId="0" borderId="13" xfId="0" applyFont="1" applyBorder="1" applyAlignment="1">
      <alignment horizontal="left"/>
    </xf>
    <xf numFmtId="0" fontId="18" fillId="0" borderId="14" xfId="0" applyFont="1" applyBorder="1" applyAlignment="1">
      <alignment horizontal="left" vertical="top"/>
    </xf>
    <xf numFmtId="0" fontId="18" fillId="0" borderId="0" xfId="0" applyFont="1" applyAlignment="1">
      <alignment wrapText="1"/>
    </xf>
    <xf numFmtId="0" fontId="18" fillId="0" borderId="0" xfId="0" applyFont="1" applyAlignment="1">
      <alignment horizontal="left"/>
    </xf>
    <xf numFmtId="0" fontId="18" fillId="0" borderId="0" xfId="0" applyFont="1" applyAlignment="1">
      <alignment horizontal="center"/>
    </xf>
    <xf numFmtId="0" fontId="18" fillId="2" borderId="0" xfId="5" applyFont="1" applyFill="1" applyAlignment="1">
      <alignment horizontal="left" vertical="center"/>
    </xf>
    <xf numFmtId="0" fontId="21" fillId="0" borderId="0" xfId="4" applyFont="1"/>
    <xf numFmtId="0" fontId="18" fillId="2" borderId="0" xfId="5" applyFont="1" applyFill="1"/>
    <xf numFmtId="0" fontId="22" fillId="2" borderId="0" xfId="5" applyFont="1" applyFill="1"/>
    <xf numFmtId="0" fontId="0" fillId="0" borderId="16" xfId="0" applyBorder="1" applyProtection="1">
      <protection hidden="1"/>
    </xf>
    <xf numFmtId="165" fontId="3" fillId="0" borderId="0" xfId="1" applyNumberFormat="1" applyFont="1" applyBorder="1" applyProtection="1">
      <protection hidden="1"/>
    </xf>
    <xf numFmtId="165" fontId="3" fillId="0" borderId="17" xfId="1" applyNumberFormat="1" applyFont="1" applyBorder="1" applyProtection="1">
      <protection hidden="1"/>
    </xf>
    <xf numFmtId="165" fontId="3" fillId="0" borderId="8" xfId="1" applyNumberFormat="1" applyFont="1" applyBorder="1" applyProtection="1">
      <protection hidden="1"/>
    </xf>
    <xf numFmtId="1" fontId="0" fillId="0" borderId="0" xfId="0" applyNumberFormat="1" applyProtection="1">
      <protection hidden="1"/>
    </xf>
    <xf numFmtId="1" fontId="0" fillId="0" borderId="4" xfId="0" applyNumberFormat="1" applyBorder="1" applyProtection="1">
      <protection hidden="1"/>
    </xf>
    <xf numFmtId="1" fontId="0" fillId="0" borderId="6" xfId="0" applyNumberFormat="1" applyBorder="1" applyProtection="1">
      <protection hidden="1"/>
    </xf>
    <xf numFmtId="1" fontId="0" fillId="0" borderId="9" xfId="0" applyNumberFormat="1" applyBorder="1" applyProtection="1">
      <protection hidden="1"/>
    </xf>
  </cellXfs>
  <cellStyles count="8">
    <cellStyle name="Comma" xfId="1" builtinId="3" customBuiltin="1"/>
    <cellStyle name="Heading 1" xfId="2" builtinId="16"/>
    <cellStyle name="Heading 2" xfId="3" builtinId="17"/>
    <cellStyle name="Hyperlink" xfId="4" xr:uid="{92A8CEB5-EC65-42CF-A6B4-A32E0AB9D8AB}"/>
    <cellStyle name="Normal" xfId="0" builtinId="0" customBuiltin="1"/>
    <cellStyle name="Normal 19" xfId="5" xr:uid="{BB8E846F-7F29-4246-8997-33CD887A9D49}"/>
    <cellStyle name="Normal 2" xfId="6" xr:uid="{83AB515F-2C5F-4813-9E60-4EF841294C4D}"/>
    <cellStyle name="Normal 4 6" xfId="7" xr:uid="{F3656EEB-9E5A-4530-84B8-9CCB1C0C3257}"/>
  </cellStyles>
  <dxfs count="113">
    <dxf>
      <font>
        <i/>
      </font>
      <numFmt numFmtId="164" formatCode="0.0"/>
      <protection locked="1" hidden="1"/>
    </dxf>
    <dxf>
      <numFmt numFmtId="165" formatCode="&quot; &quot;* #,##0&quot; &quot;;&quot;-&quot;* #,##0&quot; &quot;;&quot; &quot;* &quot;-&quot;#&quot; &quot;;&quot; &quot;@&quot; &quot;"/>
      <protection locked="1" hidden="1"/>
    </dxf>
    <dxf>
      <numFmt numFmtId="165" formatCode="&quot; &quot;* #,##0&quot; &quot;;&quot;-&quot;* #,##0&quot; &quot;;&quot; &quot;* &quot;-&quot;#&quot; &quot;;&quot; &quot;@&quot; &quot;"/>
      <protection locked="1" hidden="1"/>
    </dxf>
    <dxf>
      <numFmt numFmtId="165" formatCode="&quot; &quot;* #,##0&quot; &quot;;&quot;-&quot;* #,##0&quot; &quot;;&quot; &quot;* &quot;-&quot;#&quot; &quot;;&quot; &quot;@&quot; &quot;"/>
      <protection locked="1" hidden="1"/>
    </dxf>
    <dxf>
      <numFmt numFmtId="165" formatCode="&quot; &quot;* #,##0&quot; &quot;;&quot;-&quot;* #,##0&quot; &quot;;&quot; &quot;* &quot;-&quot;#&quot; &quot;;&quot; &quot;@&quot; &quot;"/>
      <protection locked="1" hidden="1"/>
    </dxf>
    <dxf>
      <border diagonalUp="0" diagonalDown="0">
        <left style="thin">
          <color indexed="64"/>
        </left>
        <right style="thin">
          <color indexed="64"/>
        </right>
        <top style="thin">
          <color indexed="64"/>
        </top>
        <bottom style="thin">
          <color indexed="64"/>
        </bottom>
      </border>
    </dxf>
    <dxf>
      <protection locked="1" hidden="1"/>
    </dxf>
    <dxf>
      <border>
        <bottom style="thin">
          <color indexed="64"/>
        </bottom>
      </border>
    </dxf>
    <dxf>
      <font>
        <b/>
        <i val="0"/>
        <strike val="0"/>
        <condense val="0"/>
        <extend val="0"/>
        <outline val="0"/>
        <shadow val="0"/>
        <u val="none"/>
        <vertAlign val="baseline"/>
        <sz val="11"/>
        <color rgb="FF000000"/>
        <name val="Calibri"/>
        <family val="2"/>
        <scheme val="none"/>
      </font>
      <fill>
        <patternFill patternType="solid">
          <fgColor rgb="FFD9D9D9"/>
          <bgColor rgb="FFD9D9D9"/>
        </patternFill>
      </fill>
      <alignment horizontal="right" vertical="bottom" textRotation="0" wrapText="0" indent="0" justifyLastLine="0" shrinkToFit="0" readingOrder="0"/>
      <border diagonalUp="0" diagonalDown="0">
        <left/>
        <right/>
        <top/>
        <bottom/>
        <vertical/>
        <horizontal/>
      </border>
    </dxf>
    <dxf>
      <alignment horizontal="left" vertical="bottom" textRotation="0" wrapText="0" indent="0" justifyLastLine="0" shrinkToFit="0" readingOrder="0"/>
      <border diagonalUp="0" diagonalDown="0">
        <left style="thin">
          <color indexed="64"/>
        </left>
        <right style="thin">
          <color indexed="64"/>
        </right>
        <top/>
        <bottom/>
        <vertical/>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val="0"/>
        <i/>
        <strike val="0"/>
        <condense val="0"/>
        <extend val="0"/>
        <outline val="0"/>
        <shadow val="0"/>
        <u val="none"/>
        <vertAlign val="baseline"/>
        <sz val="11"/>
        <color rgb="FF000000"/>
        <name val="Calibri"/>
        <family val="2"/>
        <scheme val="none"/>
      </font>
      <numFmt numFmtId="164" formatCode="0.0"/>
      <protection locked="1" hidden="1"/>
    </dxf>
    <dxf>
      <numFmt numFmtId="165" formatCode="&quot; &quot;* #,##0&quot; &quot;;&quot;-&quot;* #,##0&quot; &quot;;&quot; &quot;* &quot;-&quot;#&quot; &quot;;&quot; &quot;@&quot; &quot;"/>
      <protection locked="1" hidden="1"/>
    </dxf>
    <dxf>
      <protection locked="1" hidden="1"/>
    </dxf>
    <dxf>
      <border diagonalUp="0" diagonalDown="0">
        <left style="thin">
          <color indexed="64"/>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1"/>
        <color rgb="FF000000"/>
        <name val="Calibri"/>
        <family val="2"/>
        <scheme val="none"/>
      </font>
      <numFmt numFmtId="164" formatCode="0.0"/>
      <protection locked="1" hidden="1"/>
    </dxf>
    <dxf>
      <numFmt numFmtId="165" formatCode="&quot; &quot;* #,##0&quot; &quot;;&quot;-&quot;* #,##0&quot; &quot;;&quot; &quot;* &quot;-&quot;#&quot; &quot;;&quot; &quot;@&quot; &quot;"/>
      <protection locked="1" hidden="1"/>
    </dxf>
    <dxf>
      <protection locked="1" hidden="1"/>
    </dxf>
    <dxf>
      <border diagonalUp="0" diagonalDown="0">
        <left style="thin">
          <color indexed="64"/>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1"/>
        <color rgb="FF000000"/>
        <name val="Calibri"/>
        <family val="2"/>
        <scheme val="none"/>
      </font>
      <numFmt numFmtId="164" formatCode="0.0"/>
      <protection locked="1" hidden="1"/>
    </dxf>
    <dxf>
      <numFmt numFmtId="165" formatCode="&quot; &quot;* #,##0&quot; &quot;;&quot;-&quot;* #,##0&quot; &quot;;&quot; &quot;* &quot;-&quot;#&quot; &quot;;&quot; &quot;@&quot; &quot;"/>
      <protection locked="1" hidden="1"/>
    </dxf>
    <dxf>
      <protection locked="1" hidden="1"/>
    </dxf>
    <dxf>
      <border diagonalUp="0" diagonalDown="0">
        <left style="thin">
          <color indexed="64"/>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1"/>
        <color rgb="FF000000"/>
        <name val="Calibri"/>
        <family val="2"/>
        <scheme val="none"/>
      </font>
      <numFmt numFmtId="164" formatCode="0.0"/>
      <protection locked="1" hidden="1"/>
    </dxf>
    <dxf>
      <numFmt numFmtId="165" formatCode="&quot; &quot;* #,##0&quot; &quot;;&quot;-&quot;* #,##0&quot; &quot;;&quot; &quot;* &quot;-&quot;#&quot; &quot;;&quot; &quot;@&quot; &quot;"/>
      <protection locked="1" hidden="1"/>
    </dxf>
    <dxf>
      <protection locked="1" hidden="1"/>
    </dxf>
    <dxf>
      <border diagonalUp="0" diagonalDown="0">
        <left style="thin">
          <color indexed="64"/>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1"/>
        <color rgb="FF000000"/>
        <name val="Calibri"/>
        <family val="2"/>
        <scheme val="none"/>
      </font>
      <numFmt numFmtId="164" formatCode="0.0"/>
      <protection locked="1" hidden="1"/>
    </dxf>
    <dxf>
      <numFmt numFmtId="165" formatCode="&quot; &quot;* #,##0&quot; &quot;;&quot;-&quot;* #,##0&quot; &quot;;&quot; &quot;* &quot;-&quot;#&quot; &quot;;&quot; &quot;@&quot; &quot;"/>
      <protection locked="1" hidden="1"/>
    </dxf>
    <dxf>
      <protection locked="1" hidden="1"/>
    </dxf>
    <dxf>
      <border diagonalUp="0" diagonalDown="0">
        <left style="thin">
          <color indexed="64"/>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1"/>
        <color rgb="FF000000"/>
        <name val="Calibri"/>
        <family val="2"/>
        <scheme val="none"/>
      </font>
      <numFmt numFmtId="164" formatCode="0.0"/>
      <protection locked="1" hidden="1"/>
    </dxf>
    <dxf>
      <numFmt numFmtId="165" formatCode="&quot; &quot;* #,##0&quot; &quot;;&quot;-&quot;* #,##0&quot; &quot;;&quot; &quot;* &quot;-&quot;#&quot; &quot;;&quot; &quot;@&quot; &quot;"/>
      <protection locked="1" hidden="1"/>
    </dxf>
    <dxf>
      <protection locked="1" hidden="1"/>
    </dxf>
    <dxf>
      <border diagonalUp="0" diagonalDown="0">
        <left style="thin">
          <color indexed="64"/>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1"/>
        <color rgb="FF000000"/>
        <name val="Calibri"/>
        <family val="2"/>
        <scheme val="none"/>
      </font>
      <numFmt numFmtId="164" formatCode="0.0"/>
      <protection locked="1" hidden="1"/>
    </dxf>
    <dxf>
      <numFmt numFmtId="165" formatCode="&quot; &quot;* #,##0&quot; &quot;;&quot;-&quot;* #,##0&quot; &quot;;&quot; &quot;* &quot;-&quot;#&quot; &quot;;&quot; &quot;@&quot; &quot;"/>
      <protection locked="1" hidden="1"/>
    </dxf>
    <dxf>
      <protection locked="1" hidden="1"/>
    </dxf>
    <dxf>
      <border diagonalUp="0" diagonalDown="0">
        <left style="thin">
          <color indexed="64"/>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1"/>
        <color rgb="FF000000"/>
        <name val="Calibri"/>
        <family val="2"/>
        <scheme val="none"/>
      </font>
      <numFmt numFmtId="164" formatCode="0.0"/>
      <protection locked="1" hidden="1"/>
    </dxf>
    <dxf>
      <numFmt numFmtId="165" formatCode="&quot; &quot;* #,##0&quot; &quot;;&quot;-&quot;* #,##0&quot; &quot;;&quot; &quot;* &quot;-&quot;#&quot; &quot;;&quot; &quot;@&quot; &quot;"/>
      <protection locked="1" hidden="1"/>
    </dxf>
    <dxf>
      <protection locked="1" hidden="1"/>
    </dxf>
    <dxf>
      <border diagonalUp="0" diagonalDown="0">
        <left style="thin">
          <color indexed="64"/>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1"/>
        <color rgb="FF000000"/>
        <name val="Calibri"/>
        <family val="2"/>
        <scheme val="none"/>
      </font>
      <numFmt numFmtId="164" formatCode="0.0"/>
      <protection locked="1" hidden="1"/>
    </dxf>
    <dxf>
      <numFmt numFmtId="165" formatCode="&quot; &quot;* #,##0&quot; &quot;;&quot;-&quot;* #,##0&quot; &quot;;&quot; &quot;* &quot;-&quot;#&quot; &quot;;&quot; &quot;@&quot; &quot;"/>
      <protection locked="1" hidden="1"/>
    </dxf>
    <dxf>
      <protection locked="1" hidden="1"/>
    </dxf>
    <dxf>
      <border diagonalUp="0" diagonalDown="0">
        <left style="thin">
          <color indexed="64"/>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1"/>
        <color rgb="FF000000"/>
        <name val="Calibri"/>
        <family val="2"/>
        <scheme val="none"/>
      </font>
      <numFmt numFmtId="164" formatCode="0.0"/>
      <protection locked="1" hidden="1"/>
    </dxf>
    <dxf>
      <numFmt numFmtId="165" formatCode="&quot; &quot;* #,##0&quot; &quot;;&quot;-&quot;* #,##0&quot; &quot;;&quot; &quot;* &quot;-&quot;#&quot; &quot;;&quot; &quot;@&quot; &quot;"/>
      <protection locked="1" hidden="1"/>
    </dxf>
    <dxf>
      <protection locked="1" hidden="1"/>
    </dxf>
    <dxf>
      <border diagonalUp="0" diagonalDown="0">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i/>
      </font>
      <numFmt numFmtId="164" formatCode="0.0"/>
      <protection locked="1" hidden="1"/>
    </dxf>
    <dxf>
      <numFmt numFmtId="165" formatCode="&quot; &quot;* #,##0&quot; &quot;;&quot;-&quot;* #,##0&quot; &quot;;&quot; &quot;* &quot;-&quot;#&quot; &quot;;&quot; &quot;@&quot; &quot;"/>
      <protection locked="1" hidden="1"/>
    </dxf>
    <dxf>
      <protection locked="1" hidden="1"/>
    </dxf>
    <dxf>
      <border diagonalUp="0" diagonalDown="0">
        <left style="thin">
          <color indexed="64"/>
        </left>
        <right style="thin">
          <color indexed="64"/>
        </right>
        <top/>
        <bottom/>
        <vertical/>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val="0"/>
        <i val="0"/>
        <strike val="0"/>
        <condense val="0"/>
        <extend val="0"/>
        <outline val="0"/>
        <shadow val="0"/>
        <u val="none"/>
        <vertAlign val="baseline"/>
        <sz val="11"/>
        <color rgb="FF000000"/>
        <name val="Calibri"/>
        <family val="2"/>
        <scheme val="none"/>
      </font>
      <border diagonalUp="0" diagonalDown="0">
        <left style="thin">
          <color indexed="64"/>
        </left>
        <right style="thin">
          <color indexed="64"/>
        </right>
        <top/>
        <bottom/>
        <vertical/>
        <horizontal/>
      </border>
    </dxf>
    <dxf>
      <protection locked="1" hidden="1"/>
    </dxf>
    <dxf>
      <protection locked="1" hidden="1"/>
    </dxf>
    <dxf>
      <border diagonalUp="0" diagonalDown="0">
        <left/>
        <right style="thin">
          <color indexed="64"/>
        </right>
        <top/>
        <bottom/>
        <vertical/>
        <horizontal/>
      </border>
    </dxf>
    <dxf>
      <border diagonalUp="0" diagonalDown="0">
        <left style="thin">
          <color indexed="64"/>
        </left>
        <right/>
        <top/>
        <bottom/>
        <vertical/>
        <horizontal/>
      </border>
    </dxf>
    <dxf>
      <border outline="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rgb="FF000000"/>
        <name val="Calibri"/>
        <family val="2"/>
        <scheme val="none"/>
      </font>
      <fill>
        <patternFill patternType="solid">
          <fgColor rgb="FFD9D9D9"/>
          <bgColor rgb="FFD9D9D9"/>
        </patternFill>
      </fill>
      <alignment horizontal="center" vertical="center" textRotation="0" wrapText="1" indent="0" justifyLastLine="0" shrinkToFit="0" readingOrder="0"/>
    </dxf>
    <dxf>
      <protection locked="1" hidden="1"/>
    </dxf>
    <dxf>
      <protection locked="1" hidden="1"/>
    </dxf>
    <dxf>
      <protection locked="1" hidden="1"/>
    </dxf>
    <dxf>
      <protection locked="1" hidden="1"/>
    </dxf>
    <dxf>
      <protection locked="1" hidden="1"/>
    </dxf>
    <dxf>
      <border diagonalUp="0" diagonalDown="0">
        <left/>
        <right style="thin">
          <color indexed="64"/>
        </right>
        <vertical/>
      </border>
      <protection locked="1" hidden="1"/>
    </dxf>
    <dxf>
      <protection locked="1" hidden="1"/>
    </dxf>
    <dxf>
      <font>
        <i/>
      </font>
      <numFmt numFmtId="164" formatCode="0.0"/>
      <protection locked="1" hidden="1"/>
    </dxf>
    <dxf>
      <numFmt numFmtId="165" formatCode="&quot; &quot;* #,##0&quot; &quot;;&quot;-&quot;* #,##0&quot; &quot;;&quot; &quot;* &quot;-&quot;#&quot; &quot;;&quot; &quot;@&quot; &quot;"/>
      <protection locked="1" hidden="1"/>
    </dxf>
    <dxf>
      <numFmt numFmtId="165" formatCode="&quot; &quot;* #,##0&quot; &quot;;&quot;-&quot;* #,##0&quot; &quot;;&quot; &quot;* &quot;-&quot;#&quot; &quot;;&quot; &quot;@&quot; &quot;"/>
      <protection locked="1" hidden="1"/>
    </dxf>
    <dxf>
      <protection locked="1" hidden="1"/>
    </dxf>
    <dxf>
      <border>
        <bottom style="thin">
          <color indexed="64"/>
        </bottom>
      </border>
    </dxf>
    <dxf>
      <font>
        <b/>
        <i val="0"/>
        <strike val="0"/>
        <condense val="0"/>
        <extend val="0"/>
        <outline val="0"/>
        <shadow val="0"/>
        <u val="none"/>
        <vertAlign val="baseline"/>
        <sz val="11"/>
        <color rgb="FF000000"/>
        <name val="Calibri"/>
        <family val="2"/>
        <scheme val="none"/>
      </font>
      <fill>
        <patternFill patternType="solid">
          <fgColor rgb="FFD9D9D9"/>
          <bgColor rgb="FFD9D9D9"/>
        </patternFill>
      </fill>
      <alignment horizontal="right" vertical="bottom" textRotation="0" wrapText="0" indent="0" justifyLastLine="0" shrinkToFit="0" readingOrder="0"/>
      <border diagonalUp="0" diagonalDown="0">
        <left/>
        <right/>
        <top/>
        <bottom/>
        <vertical/>
        <horizontal/>
      </border>
    </dxf>
    <dxf>
      <font>
        <b val="0"/>
        <i val="0"/>
        <strike val="0"/>
        <condense val="0"/>
        <extend val="0"/>
        <outline val="0"/>
        <shadow val="0"/>
        <u/>
        <vertAlign val="baseline"/>
        <sz val="12"/>
        <color rgb="FF0563C1"/>
        <name val="Arial"/>
        <family val="2"/>
        <scheme val="none"/>
      </font>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indexed="64"/>
        </left>
        <right style="thin">
          <color indexed="64"/>
        </right>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rgb="FF000000"/>
        <name val="Arial"/>
        <family val="2"/>
        <scheme val="none"/>
      </font>
    </dxf>
    <dxf>
      <font>
        <b/>
        <strike val="0"/>
        <outline val="0"/>
        <shadow val="0"/>
        <u val="none"/>
        <vertAlign val="baseline"/>
        <sz val="12"/>
        <color rgb="FF000000"/>
        <name val="Arial"/>
        <family val="2"/>
        <scheme val="none"/>
      </font>
    </dxf>
    <dxf>
      <font>
        <b val="0"/>
        <i val="0"/>
        <strike val="0"/>
        <condense val="0"/>
        <extend val="0"/>
        <outline val="0"/>
        <shadow val="0"/>
        <u/>
        <vertAlign val="baseline"/>
        <sz val="12"/>
        <color rgb="FF0563C1"/>
        <name val="Arial"/>
        <family val="2"/>
        <scheme val="none"/>
      </font>
    </dxf>
    <dxf>
      <font>
        <strike val="0"/>
        <outline val="0"/>
        <shadow val="0"/>
        <vertAlign val="baseline"/>
        <sz val="12"/>
        <name val="Arial"/>
        <family val="2"/>
        <scheme val="none"/>
      </font>
    </dxf>
    <dxf>
      <font>
        <b/>
        <i val="0"/>
        <strike val="0"/>
        <condense val="0"/>
        <extend val="0"/>
        <outline val="0"/>
        <shadow val="0"/>
        <u val="none"/>
        <vertAlign val="baseline"/>
        <sz val="12"/>
        <color rgb="FF000000"/>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379055</xdr:colOff>
      <xdr:row>4</xdr:row>
      <xdr:rowOff>77755</xdr:rowOff>
    </xdr:from>
    <xdr:to>
      <xdr:col>6</xdr:col>
      <xdr:colOff>140023</xdr:colOff>
      <xdr:row>8</xdr:row>
      <xdr:rowOff>31724</xdr:rowOff>
    </xdr:to>
    <xdr:pic>
      <xdr:nvPicPr>
        <xdr:cNvPr id="2" name="Picture 1" descr="Department for Communities logo">
          <a:extLst>
            <a:ext uri="{FF2B5EF4-FFF2-40B4-BE49-F238E27FC236}">
              <a16:creationId xmlns:a16="http://schemas.microsoft.com/office/drawing/2014/main" id="{5818EFB6-72E3-4EFF-8329-1C878C5357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54157" y="923342"/>
          <a:ext cx="2822575" cy="73152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190500</xdr:colOff>
      <xdr:row>22</xdr:row>
      <xdr:rowOff>123825</xdr:rowOff>
    </xdr:from>
    <xdr:ext cx="2484287" cy="1065230"/>
    <xdr:pic>
      <xdr:nvPicPr>
        <xdr:cNvPr id="3" name="Picture 2" descr="Nothern Ireland statistics and Research Agency Logo">
          <a:extLst>
            <a:ext uri="{FF2B5EF4-FFF2-40B4-BE49-F238E27FC236}">
              <a16:creationId xmlns:a16="http://schemas.microsoft.com/office/drawing/2014/main" id="{3FBD8C11-43DB-B7B1-B830-2F0A75344F03}"/>
            </a:ext>
          </a:extLst>
        </xdr:cNvPr>
        <xdr:cNvPicPr>
          <a:picLocks noChangeAspect="1"/>
        </xdr:cNvPicPr>
      </xdr:nvPicPr>
      <xdr:blipFill>
        <a:blip xmlns:r="http://schemas.openxmlformats.org/officeDocument/2006/relationships" r:embed="rId1"/>
        <a:stretch>
          <a:fillRect/>
        </a:stretch>
      </xdr:blipFill>
      <xdr:spPr>
        <a:xfrm>
          <a:off x="190500" y="6638925"/>
          <a:ext cx="2484287" cy="1065230"/>
        </a:xfrm>
        <a:prstGeom prst="rect">
          <a:avLst/>
        </a:prstGeom>
        <a:noFill/>
        <a:ln cap="flat">
          <a:noFill/>
        </a:ln>
      </xdr:spPr>
    </xdr:pic>
    <xdr:clientData/>
  </xdr:oneCellAnchor>
  <xdr:twoCellAnchor editAs="oneCell">
    <xdr:from>
      <xdr:col>1</xdr:col>
      <xdr:colOff>7191375</xdr:colOff>
      <xdr:row>0</xdr:row>
      <xdr:rowOff>247650</xdr:rowOff>
    </xdr:from>
    <xdr:to>
      <xdr:col>4</xdr:col>
      <xdr:colOff>412750</xdr:colOff>
      <xdr:row>3</xdr:row>
      <xdr:rowOff>236220</xdr:rowOff>
    </xdr:to>
    <xdr:pic>
      <xdr:nvPicPr>
        <xdr:cNvPr id="4" name="Picture 3" descr="Department for Communities logo">
          <a:extLst>
            <a:ext uri="{FF2B5EF4-FFF2-40B4-BE49-F238E27FC236}">
              <a16:creationId xmlns:a16="http://schemas.microsoft.com/office/drawing/2014/main" id="{513224D3-09AF-414B-266F-246BA001FD5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3875" y="247650"/>
          <a:ext cx="2822575" cy="731520"/>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C251B29-4A54-4938-9B42-524185BB76CB}" name="Definitions" displayName="Definitions" ref="A3:C7" totalsRowShown="0" headerRowDxfId="112" dataDxfId="111">
  <autoFilter ref="A3:C7" xr:uid="{3C251B29-4A54-4938-9B42-524185BB76CB}">
    <filterColumn colId="0" hiddenButton="1"/>
    <filterColumn colId="1" hiddenButton="1"/>
    <filterColumn colId="2" hiddenButton="1"/>
  </autoFilter>
  <tableColumns count="3">
    <tableColumn id="1" xr3:uid="{DE202F8A-1DF3-419D-8E78-EEE72CD43E82}" name="Term" dataDxfId="110"/>
    <tableColumn id="2" xr3:uid="{B361154F-910F-4E4F-A7BC-41CA66C63810}" name="Definiton" dataDxfId="109"/>
    <tableColumn id="3" xr3:uid="{4699B617-9CF2-4528-8169-7C59CBDC4684}" name="Links" dataDxfId="108"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42472DC-C99A-47E3-BD96-4777C1E27ADA}" name="Table_7" displayName="Table_7" ref="A3:D11" totalsRowShown="0" headerRowBorderDxfId="53" tableBorderDxfId="52">
  <autoFilter ref="A3:D11" xr:uid="{842472DC-C99A-47E3-BD96-4777C1E27ADA}">
    <filterColumn colId="0" hiddenButton="1"/>
    <filterColumn colId="1" hiddenButton="1"/>
    <filterColumn colId="2" hiddenButton="1"/>
    <filterColumn colId="3" hiddenButton="1"/>
  </autoFilter>
  <tableColumns count="4">
    <tableColumn id="1" xr3:uid="{25AECBF8-2E0D-4CA2-BD27-BFEC7EAED856}" name="District Electoral Area" dataDxfId="51"/>
    <tableColumn id="2" xr3:uid="{C09D6DEF-DD80-466E-B907-CC78CA41067C}" name="Number of licences" dataDxfId="50"/>
    <tableColumn id="3" xr3:uid="{ECC92890-5E36-41F7-AF6D-87C437ECA38A}" name="Population" dataDxfId="49" dataCellStyle="Comma"/>
    <tableColumn id="4" xr3:uid="{D53E912B-D7C1-460F-A98A-0C7A13D937EF}" name="Licences per 10,000 population" dataDxfId="48"/>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616ABA0-1D8F-4834-A248-2390F64F649E}" name="Table_8" displayName="Table_8" ref="A3:D11" totalsRowShown="0" headerRowBorderDxfId="47" tableBorderDxfId="46">
  <autoFilter ref="A3:D11" xr:uid="{C616ABA0-1D8F-4834-A248-2390F64F649E}">
    <filterColumn colId="0" hiddenButton="1"/>
    <filterColumn colId="1" hiddenButton="1"/>
    <filterColumn colId="2" hiddenButton="1"/>
    <filterColumn colId="3" hiddenButton="1"/>
  </autoFilter>
  <tableColumns count="4">
    <tableColumn id="1" xr3:uid="{6FF14A0E-35A0-427E-8269-DA38A65D580B}" name="District Electoral Area" dataDxfId="45"/>
    <tableColumn id="2" xr3:uid="{121FB61F-F4F7-446A-ACA5-A8922F8EC51C}" name="Number of licences" dataDxfId="44"/>
    <tableColumn id="3" xr3:uid="{AC65B2C4-57A8-4CF1-8C32-2C9E434FBCA5}" name="Population" dataDxfId="43" dataCellStyle="Comma"/>
    <tableColumn id="4" xr3:uid="{00EDD6A5-0486-4C95-A561-3DA5011CA403}" name="Licences per 10,000 population" dataDxfId="4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92C821D-7940-4EF6-AE77-63B77E4EC44B}" name="Table_9" displayName="Table_9" ref="A3:D11" totalsRowShown="0" headerRowBorderDxfId="41" tableBorderDxfId="40">
  <autoFilter ref="A3:D11" xr:uid="{692C821D-7940-4EF6-AE77-63B77E4EC44B}">
    <filterColumn colId="0" hiddenButton="1"/>
    <filterColumn colId="1" hiddenButton="1"/>
    <filterColumn colId="2" hiddenButton="1"/>
    <filterColumn colId="3" hiddenButton="1"/>
  </autoFilter>
  <tableColumns count="4">
    <tableColumn id="1" xr3:uid="{823A28F7-CFF7-4253-921B-503268182855}" name="District Electoral Area" dataDxfId="39"/>
    <tableColumn id="2" xr3:uid="{47AADCAA-5575-49F9-AF46-6C465C38E108}" name="Number of licences" dataDxfId="38"/>
    <tableColumn id="3" xr3:uid="{D2AEA4BA-96E8-4927-AA5B-13CC7EB7B500}" name="Population" dataDxfId="37" dataCellStyle="Comma"/>
    <tableColumn id="4" xr3:uid="{2E8FE094-7176-40C9-BD67-46A431C1B1E9}" name="Licences per 10,000 population" dataDxfId="36"/>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ED57F62-256C-41C1-9994-B7B278003BC1}" name="Table_10" displayName="Table_10" ref="A3:D11" totalsRowShown="0" headerRowBorderDxfId="35" tableBorderDxfId="34">
  <autoFilter ref="A3:D11" xr:uid="{8ED57F62-256C-41C1-9994-B7B278003BC1}">
    <filterColumn colId="0" hiddenButton="1"/>
    <filterColumn colId="1" hiddenButton="1"/>
    <filterColumn colId="2" hiddenButton="1"/>
    <filterColumn colId="3" hiddenButton="1"/>
  </autoFilter>
  <tableColumns count="4">
    <tableColumn id="1" xr3:uid="{FE771E77-8CA2-48E6-96FA-32CAAF1F568D}" name="District Electoral Area" dataDxfId="33"/>
    <tableColumn id="2" xr3:uid="{4C996087-2EFC-465A-8B43-7175E7DD87A9}" name="Number of licences" dataDxfId="32"/>
    <tableColumn id="3" xr3:uid="{06F47AF1-33F8-430C-B14C-0C260B0BE620}" name="Population" dataDxfId="31" dataCellStyle="Comma"/>
    <tableColumn id="4" xr3:uid="{ED1D0837-32CC-4B2D-A23F-413B8A387087}" name="Licences per 10,000 population" dataDxfId="30"/>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A7006C1-F066-4149-8CFB-5DB06BF9EC65}" name="Table_11" displayName="Table_11" ref="A3:D11" totalsRowShown="0" headerRowBorderDxfId="29" tableBorderDxfId="28">
  <autoFilter ref="A3:D11" xr:uid="{FA7006C1-F066-4149-8CFB-5DB06BF9EC65}">
    <filterColumn colId="0" hiddenButton="1"/>
    <filterColumn colId="1" hiddenButton="1"/>
    <filterColumn colId="2" hiddenButton="1"/>
    <filterColumn colId="3" hiddenButton="1"/>
  </autoFilter>
  <tableColumns count="4">
    <tableColumn id="1" xr3:uid="{78543B31-90CB-4D1F-9A57-A3808519179E}" name="District Electoral Area" dataDxfId="27"/>
    <tableColumn id="2" xr3:uid="{44F945FB-685D-4A55-B622-D18141519D61}" name="Number of licences" dataDxfId="26"/>
    <tableColumn id="3" xr3:uid="{6542D52B-6679-4D24-AE62-7D4357682D8F}" name="Population" dataDxfId="25" dataCellStyle="Comma"/>
    <tableColumn id="4" xr3:uid="{B39B8F2A-55A4-4B04-94A9-3B6026EA9200}" name="Licences per 10,000 population" dataDxfId="24"/>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D8BC7A3-99D4-4B63-8256-1AFA96B82A11}" name="Table_12" displayName="Table_12" ref="A3:D11" totalsRowShown="0" headerRowBorderDxfId="23" tableBorderDxfId="22">
  <autoFilter ref="A3:D11" xr:uid="{ED8BC7A3-99D4-4B63-8256-1AFA96B82A11}">
    <filterColumn colId="0" hiddenButton="1"/>
    <filterColumn colId="1" hiddenButton="1"/>
    <filterColumn colId="2" hiddenButton="1"/>
    <filterColumn colId="3" hiddenButton="1"/>
  </autoFilter>
  <tableColumns count="4">
    <tableColumn id="1" xr3:uid="{71252BC1-0F48-406D-95D0-E7578DA1C132}" name="District Electoral Area" dataDxfId="21"/>
    <tableColumn id="2" xr3:uid="{445CEADA-620F-4CF5-B7FE-E4C21EBB67E7}" name="Number of licences" dataDxfId="20"/>
    <tableColumn id="3" xr3:uid="{D2806B2E-D8D0-4F2E-807E-8D1EF8D1FEA8}" name="Population" dataDxfId="19" dataCellStyle="Comma"/>
    <tableColumn id="4" xr3:uid="{5C518F74-F0A7-4BF8-912C-C1A99E29AB1B}" name="Licences per 10,000 population" dataDxfId="18"/>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97F4D4A-381F-47D4-A518-F318670FD41D}" name="Table_13" displayName="Table_13" ref="A3:D11" totalsRowShown="0" headerRowBorderDxfId="17" tableBorderDxfId="16">
  <autoFilter ref="A3:D11" xr:uid="{497F4D4A-381F-47D4-A518-F318670FD41D}">
    <filterColumn colId="0" hiddenButton="1"/>
    <filterColumn colId="1" hiddenButton="1"/>
    <filterColumn colId="2" hiddenButton="1"/>
    <filterColumn colId="3" hiddenButton="1"/>
  </autoFilter>
  <tableColumns count="4">
    <tableColumn id="1" xr3:uid="{5918408D-1EB2-4FF6-9DA6-304851C16DC7}" name="District Electoral Area" dataDxfId="15"/>
    <tableColumn id="2" xr3:uid="{4AAAC338-063A-4A2F-8C7B-2E33C141E8D9}" name="Number of licences" dataDxfId="14"/>
    <tableColumn id="3" xr3:uid="{DC825009-682C-4D7F-9F48-034E60C27FA2}" name="Population" dataDxfId="13" dataCellStyle="Comma"/>
    <tableColumn id="4" xr3:uid="{100858A7-6572-4EF4-8F97-A74F44FF9231}" name="Licences per 10,000 population" dataDxfId="12"/>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BA7282D-0F1A-4BF6-9C01-D03ECF777A4B}" name="Table14" displayName="Table14" ref="A3:B8" totalsRowShown="0" headerRowBorderDxfId="11" tableBorderDxfId="10">
  <autoFilter ref="A3:B8" xr:uid="{EBA7282D-0F1A-4BF6-9C01-D03ECF777A4B}">
    <filterColumn colId="0" hiddenButton="1"/>
    <filterColumn colId="1" hiddenButton="1"/>
  </autoFilter>
  <tableColumns count="2">
    <tableColumn id="1" xr3:uid="{2CE812B2-436C-4B55-A97B-FCC1C021932A}" name="Year" dataDxfId="9"/>
    <tableColumn id="2" xr3:uid="{711DFB91-19E1-4A76-84A7-D5CABC4C0D01}" name="Number of liquor licences held by off-licences"/>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C3F2F3A-F03D-4209-9565-BAAFEBF347E1}" name="Table_15" displayName="Table_15" ref="A3:F11" totalsRowShown="0" headerRowDxfId="8" dataDxfId="6" headerRowBorderDxfId="7" tableBorderDxfId="5">
  <autoFilter ref="A3:F11" xr:uid="{2C3F2F3A-F03D-4209-9565-BAAFEBF347E1}">
    <filterColumn colId="0" hiddenButton="1"/>
    <filterColumn colId="1" hiddenButton="1"/>
    <filterColumn colId="2" hiddenButton="1"/>
    <filterColumn colId="3" hiddenButton="1"/>
    <filterColumn colId="4" hiddenButton="1"/>
    <filterColumn colId="5" hiddenButton="1"/>
  </autoFilter>
  <tableColumns count="6">
    <tableColumn id="1" xr3:uid="{367B0C6C-0D1B-43AD-A95A-70CFB1B74BC1}" name="Geography"/>
    <tableColumn id="2" xr3:uid="{501457E7-127F-4320-BF6E-461AE15B6EEA}" name="2025" dataDxfId="4" dataCellStyle="Comma"/>
    <tableColumn id="3" xr3:uid="{72AF7512-B916-4363-88FF-0743C1B881E2}" name="2024" dataDxfId="3" dataCellStyle="Comma"/>
    <tableColumn id="6" xr3:uid="{3DA31758-8F31-403F-B3C4-442B992B5E54}" name="2023" dataDxfId="2" dataCellStyle="Comma"/>
    <tableColumn id="5" xr3:uid="{F80D976A-ABD1-4D1B-9ADF-8FEF254CEA13}" name="2022" dataDxfId="1" dataCellStyle="Comma"/>
    <tableColumn id="4" xr3:uid="{17E76EC8-527D-4766-B741-DD2B0B40778A}" name="2021"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660FA43-D18F-47F4-A206-8A97B8234F90}" name="Table18" displayName="Table18" ref="A2:B6" totalsRowShown="0" headerRowDxfId="107" dataDxfId="106" tableBorderDxfId="105">
  <autoFilter ref="A2:B6" xr:uid="{0660FA43-D18F-47F4-A206-8A97B8234F90}">
    <filterColumn colId="0" hiddenButton="1"/>
    <filterColumn colId="1" hiddenButton="1"/>
  </autoFilter>
  <tableColumns count="2">
    <tableColumn id="1" xr3:uid="{82580F00-C6E9-453C-A229-6E96A86CD6F0}" name="Number" dataDxfId="104"/>
    <tableColumn id="2" xr3:uid="{0B781213-EA1E-4484-8724-D372E6E612A6}" name="Detail" dataDxfId="10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35223D-218C-44F0-B4BA-76FC4A3E9267}" name="Contents" displayName="Contents" ref="A3:B18" totalsRowShown="0" headerRowDxfId="102" dataDxfId="101">
  <autoFilter ref="A3:B18" xr:uid="{1135223D-218C-44F0-B4BA-76FC4A3E9267}">
    <filterColumn colId="0" hiddenButton="1"/>
    <filterColumn colId="1" hiddenButton="1"/>
  </autoFilter>
  <tableColumns count="2">
    <tableColumn id="1" xr3:uid="{27EF4E9C-2488-4065-89F4-458E0B07513D}" name="Table Number" dataDxfId="100"/>
    <tableColumn id="2" xr3:uid="{A4E7E306-F263-4BCC-B1B7-52E2A9DF9FDB}" name="Table Title" dataDxfId="99" dataCellStyle="Hyperlink"/>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E66D610-6CA6-438B-B0E1-2A59231B90F5}" name="Table_1" displayName="Table_1" ref="A3:K15" totalsRowShown="0" headerRowDxfId="98" dataDxfId="96" headerRowBorderDxfId="97">
  <autoFilter ref="A3:K15" xr:uid="{2E66D610-6CA6-438B-B0E1-2A59231B90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2DF8EC6F-E53E-4458-AFDF-639F40361D7B}" name="Local Government District"/>
    <tableColumn id="2" xr3:uid="{43A06F6B-D168-4C4F-BFD7-AC78545A55E4}" name="Number of licences" dataDxfId="95" dataCellStyle="Comma"/>
    <tableColumn id="3" xr3:uid="{7BC6E414-9DF3-4664-B4FE-651CC62FEBC1}" name="Population" dataDxfId="94" dataCellStyle="Comma"/>
    <tableColumn id="4" xr3:uid="{BB5592CC-4776-47D0-A5A8-4E7ADF00345C}" name="Licences per 10,000 population" dataDxfId="93"/>
    <tableColumn id="5" xr3:uid="{7F75C9F9-0BE9-4AB8-9FBA-0139A067B454}" name="Rural" dataDxfId="92"/>
    <tableColumn id="6" xr3:uid="{C374C868-D3A7-46CE-AD9D-CDFF9885220E}" name="Urban" dataDxfId="91"/>
    <tableColumn id="7" xr3:uid="{EB44DF11-B6FF-44BC-A768-AB2A85BA6456}" name="MDM Quintile_x000a_1" dataDxfId="90"/>
    <tableColumn id="8" xr3:uid="{9FA365E4-89F2-4AB9-8D1E-231425243CCA}" name="MDM Quintile_x000a_2" dataDxfId="89"/>
    <tableColumn id="9" xr3:uid="{6EAC9C75-EF80-4E70-9D1D-45ECB33EA071}" name="MDM Quintile_x000a_3" dataDxfId="88"/>
    <tableColumn id="10" xr3:uid="{F7AAB192-EED7-4D94-B3F0-2283A4E567FC}" name="MDM Quintile_x000a_4" dataDxfId="87"/>
    <tableColumn id="11" xr3:uid="{47BBBF2A-B8B1-4585-AA59-4B1575B2F096}" name="MDM Quintile_x000a_5" dataDxfId="8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199C1A6-697D-43CD-9FB4-E999F97407C0}" name="Table_2" displayName="Table_2" ref="A4:H85" totalsRowShown="0" headerRowDxfId="85" headerRowBorderDxfId="84" tableBorderDxfId="83">
  <autoFilter ref="A4:H85" xr:uid="{9199C1A6-697D-43CD-9FB4-E999F97407C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CAE44A0-46AC-4EF6-9B2F-EF5DAC0C9437}" name="District Electoral Area" dataDxfId="82"/>
    <tableColumn id="2" xr3:uid="{67054E9D-4A90-4851-9A20-AB0CD8252612}" name="Local Government District" dataDxfId="81"/>
    <tableColumn id="8" xr3:uid="{E1E4951C-ACA3-47C9-87E8-C11A236718E1}" name="Number of licences 2025"/>
    <tableColumn id="3" xr3:uid="{0EA91B58-87E7-4387-A043-D21896425346}" name="Number of licences 2024"/>
    <tableColumn id="4" xr3:uid="{1BC92D6E-6B20-4CE5-A0BD-2A19F1D2C85D}" name="Number of licences 2023"/>
    <tableColumn id="5" xr3:uid="{E1AC1D54-8FD8-470D-B10D-496FCA9839C1}" name="Number of licences 2022" dataDxfId="80"/>
    <tableColumn id="6" xr3:uid="{18492A10-2C50-4DE3-BAD6-1160B7E044E1}" name="Number of licences 2021" dataDxfId="79"/>
    <tableColumn id="7" xr3:uid="{7514ABB9-E36A-47FD-AEF9-DC8480B391CE}" name="Change between 2021 and 2025" dataDxfId="7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58B843C-B5E9-429A-8A50-E6A211CFE735}" name="Table_3" displayName="Table_3" ref="A3:D11" totalsRowShown="0" headerRowBorderDxfId="77" tableBorderDxfId="76">
  <autoFilter ref="A3:D11" xr:uid="{C58B843C-B5E9-429A-8A50-E6A211CFE735}">
    <filterColumn colId="0" hiddenButton="1"/>
    <filterColumn colId="1" hiddenButton="1"/>
    <filterColumn colId="2" hiddenButton="1"/>
    <filterColumn colId="3" hiddenButton="1"/>
  </autoFilter>
  <tableColumns count="4">
    <tableColumn id="1" xr3:uid="{CF40F5B2-6489-4C83-BF4A-F0B3B9D5153E}" name="District Electoral Area" dataDxfId="75"/>
    <tableColumn id="2" xr3:uid="{CD54F255-E868-4434-B10D-A8A92ED94D8B}" name="Number of licences" dataDxfId="74"/>
    <tableColumn id="3" xr3:uid="{FB8B8420-5B03-4C45-8799-24896A219AFD}" name="Population" dataDxfId="73" dataCellStyle="Comma"/>
    <tableColumn id="4" xr3:uid="{FD8AD302-75A3-4757-B874-E02C0DA652ED}" name="Licences per 10,000 population" dataDxfId="7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054B40C-1132-4068-AE7C-AF8E77AEEBA3}" name="Table_4" displayName="Table_4" ref="A3:D11" totalsRowShown="0" headerRowBorderDxfId="71" tableBorderDxfId="70">
  <autoFilter ref="A3:D11" xr:uid="{C054B40C-1132-4068-AE7C-AF8E77AEEBA3}">
    <filterColumn colId="0" hiddenButton="1"/>
    <filterColumn colId="1" hiddenButton="1"/>
    <filterColumn colId="2" hiddenButton="1"/>
    <filterColumn colId="3" hiddenButton="1"/>
  </autoFilter>
  <tableColumns count="4">
    <tableColumn id="1" xr3:uid="{5277238A-5D59-46F5-B7B8-B7EF07430031}" name="District Electoral Area" dataDxfId="69"/>
    <tableColumn id="2" xr3:uid="{70337B9D-A86C-4EC2-AEBD-C21D39B347FE}" name="Number of licences" dataDxfId="68"/>
    <tableColumn id="3" xr3:uid="{A16F11C0-C2BD-4236-9BCF-4CDC70899268}" name="Population" dataDxfId="67" dataCellStyle="Comma"/>
    <tableColumn id="4" xr3:uid="{219DB9AA-5BA5-4D1E-A55B-C25DD832CACA}" name="Licences per 10,000 population" dataDxfId="6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DE6713C-0B66-4303-9AD9-B3D0AEE0A6ED}" name="Table_5" displayName="Table_5" ref="A3:D11" totalsRowShown="0" headerRowBorderDxfId="65" tableBorderDxfId="64">
  <autoFilter ref="A3:D11" xr:uid="{4DE6713C-0B66-4303-9AD9-B3D0AEE0A6ED}">
    <filterColumn colId="0" hiddenButton="1"/>
    <filterColumn colId="1" hiddenButton="1"/>
    <filterColumn colId="2" hiddenButton="1"/>
    <filterColumn colId="3" hiddenButton="1"/>
  </autoFilter>
  <tableColumns count="4">
    <tableColumn id="1" xr3:uid="{5925C18F-A5DB-4263-8719-90F04E2F6859}" name="District Electoral Area" dataDxfId="63"/>
    <tableColumn id="2" xr3:uid="{7299218C-23A7-4E22-A989-4B99A5AAA5DC}" name="Number of licences" dataDxfId="62"/>
    <tableColumn id="3" xr3:uid="{56567826-A621-4550-8B4C-6EA6B2F10E94}" name="Population" dataDxfId="61" dataCellStyle="Comma"/>
    <tableColumn id="4" xr3:uid="{90697246-BDF2-4F53-AA20-7D4E7CF6B97C}" name="Licences per 10,000 population" dataDxfId="60"/>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CF26426-C2D0-4462-A54F-22CB7F8BF6C0}" name="Table_6" displayName="Table_6" ref="A3:D14" totalsRowShown="0" headerRowBorderDxfId="59" tableBorderDxfId="58">
  <autoFilter ref="A3:D14" xr:uid="{5CF26426-C2D0-4462-A54F-22CB7F8BF6C0}">
    <filterColumn colId="0" hiddenButton="1"/>
    <filterColumn colId="1" hiddenButton="1"/>
    <filterColumn colId="2" hiddenButton="1"/>
    <filterColumn colId="3" hiddenButton="1"/>
  </autoFilter>
  <tableColumns count="4">
    <tableColumn id="1" xr3:uid="{4254E6DE-4B22-48EE-A664-EDB4E302D83D}" name="District Electoral Area" dataDxfId="57"/>
    <tableColumn id="2" xr3:uid="{BD8A0229-5924-4DC1-99AD-6C2CA21E1E5D}" name="Number of licences" dataDxfId="56"/>
    <tableColumn id="3" xr3:uid="{950B7774-E463-4913-8FD6-34EA408B4089}" name="Population" dataDxfId="55" dataCellStyle="Comma"/>
    <tableColumn id="4" xr3:uid="{67411EA6-763A-4896-919C-06CE2F252719}" name="Licences per 10,000 population" dataDxfId="5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nalyticsdivision@communities-ni.gov.uk" TargetMode="External"/><Relationship Id="rId2" Type="http://schemas.openxmlformats.org/officeDocument/2006/relationships/hyperlink" Target="https://www.communities-ni.gov.uk/publications/liquor-licences-northern-ireland-2024" TargetMode="External"/><Relationship Id="rId1" Type="http://schemas.openxmlformats.org/officeDocument/2006/relationships/hyperlink" Target="https://www.communities-ni.gov.uk/topics/social-policy-statistic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nisra.gov.uk/statistics/deprivation/northern-ireland-multiple-deprivation-measure-2017-nimdm2017" TargetMode="External"/><Relationship Id="rId2" Type="http://schemas.openxmlformats.org/officeDocument/2006/relationships/hyperlink" Target="https://www.nisra.gov.uk/statistics/population/mid-year-population-estimates" TargetMode="External"/><Relationship Id="rId1" Type="http://schemas.openxmlformats.org/officeDocument/2006/relationships/hyperlink" Target="https://www.legislation.gov.uk/ukdsi/2014/9780111107546/schedule"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https://www.nisra.gov.uk/publications/settlement-2015-documentation"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hyperlink" Target="mailto:analyticsdivision@communities-ni.gov.uk"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F5CC6-1A35-4E7C-85F2-CE86ADBE584A}">
  <dimension ref="A1:G31"/>
  <sheetViews>
    <sheetView showGridLines="0" tabSelected="1" zoomScale="98" workbookViewId="0"/>
  </sheetViews>
  <sheetFormatPr defaultRowHeight="15" x14ac:dyDescent="0.25"/>
  <cols>
    <col min="1" max="1" width="137.5703125" customWidth="1"/>
  </cols>
  <sheetData>
    <row r="1" spans="1:7" ht="20.25" thickBot="1" x14ac:dyDescent="0.35">
      <c r="A1" s="9" t="s">
        <v>224</v>
      </c>
    </row>
    <row r="2" spans="1:7" s="68" customFormat="1" ht="15.75" thickTop="1" x14ac:dyDescent="0.2">
      <c r="A2" s="68" t="s">
        <v>226</v>
      </c>
    </row>
    <row r="3" spans="1:7" s="68" customFormat="1" x14ac:dyDescent="0.2">
      <c r="A3" s="68" t="s">
        <v>232</v>
      </c>
    </row>
    <row r="4" spans="1:7" s="68" customFormat="1" x14ac:dyDescent="0.2">
      <c r="A4" s="69" t="s">
        <v>231</v>
      </c>
    </row>
    <row r="5" spans="1:7" s="68" customFormat="1" x14ac:dyDescent="0.2">
      <c r="A5" s="68" t="s">
        <v>227</v>
      </c>
    </row>
    <row r="6" spans="1:7" s="68" customFormat="1" x14ac:dyDescent="0.2">
      <c r="A6" s="68" t="s">
        <v>228</v>
      </c>
    </row>
    <row r="7" spans="1:7" s="72" customFormat="1" x14ac:dyDescent="0.2">
      <c r="A7" s="70" t="s">
        <v>229</v>
      </c>
      <c r="B7" s="70"/>
      <c r="C7" s="71"/>
      <c r="D7" s="71"/>
      <c r="E7" s="71"/>
    </row>
    <row r="8" spans="1:7" s="72" customFormat="1" x14ac:dyDescent="0.2">
      <c r="A8" s="69" t="s">
        <v>230</v>
      </c>
      <c r="B8" s="70"/>
      <c r="C8" s="71"/>
      <c r="D8" s="71"/>
      <c r="E8" s="71"/>
    </row>
    <row r="9" spans="1:7" ht="41.25" customHeight="1" thickBot="1" x14ac:dyDescent="0.3">
      <c r="A9" s="73" t="s">
        <v>208</v>
      </c>
      <c r="B9" s="74"/>
      <c r="C9" s="74"/>
      <c r="D9" s="74"/>
      <c r="E9" s="74"/>
    </row>
    <row r="10" spans="1:7" ht="31.5" thickTop="1" x14ac:dyDescent="0.25">
      <c r="A10" s="75" t="s">
        <v>209</v>
      </c>
      <c r="B10" s="74"/>
      <c r="C10" s="76"/>
      <c r="D10" s="76"/>
      <c r="E10" s="76"/>
      <c r="F10" s="77"/>
      <c r="G10" s="77"/>
    </row>
    <row r="11" spans="1:7" ht="30.75" x14ac:dyDescent="0.25">
      <c r="A11" s="75" t="s">
        <v>210</v>
      </c>
      <c r="B11" s="74"/>
      <c r="C11" s="76"/>
      <c r="D11" s="76"/>
      <c r="E11" s="76"/>
      <c r="F11" s="77"/>
      <c r="G11" s="77"/>
    </row>
    <row r="12" spans="1:7" ht="15.75" x14ac:dyDescent="0.25">
      <c r="A12" s="78" t="s">
        <v>211</v>
      </c>
    </row>
    <row r="13" spans="1:7" ht="15.75" x14ac:dyDescent="0.25">
      <c r="A13" s="78" t="s">
        <v>212</v>
      </c>
    </row>
    <row r="14" spans="1:7" ht="30.75" x14ac:dyDescent="0.25">
      <c r="A14" s="75" t="s">
        <v>213</v>
      </c>
    </row>
    <row r="15" spans="1:7" ht="15.75" x14ac:dyDescent="0.25">
      <c r="A15" s="79" t="s">
        <v>236</v>
      </c>
    </row>
    <row r="16" spans="1:7" ht="15.75" x14ac:dyDescent="0.25">
      <c r="A16" s="79" t="s">
        <v>214</v>
      </c>
    </row>
    <row r="17" spans="1:5" ht="15.75" x14ac:dyDescent="0.25">
      <c r="A17" s="79" t="s">
        <v>215</v>
      </c>
    </row>
    <row r="18" spans="1:5" ht="15.75" x14ac:dyDescent="0.25">
      <c r="A18" s="79" t="s">
        <v>216</v>
      </c>
    </row>
    <row r="19" spans="1:5" ht="15.75" x14ac:dyDescent="0.25">
      <c r="A19" s="79" t="s">
        <v>217</v>
      </c>
    </row>
    <row r="20" spans="1:5" ht="15.75" x14ac:dyDescent="0.25">
      <c r="A20" s="75" t="s">
        <v>218</v>
      </c>
    </row>
    <row r="21" spans="1:5" ht="15.75" x14ac:dyDescent="0.25">
      <c r="A21" s="80" t="s">
        <v>219</v>
      </c>
      <c r="B21" s="74"/>
      <c r="C21" s="76"/>
      <c r="D21" s="74"/>
      <c r="E21" s="74"/>
    </row>
    <row r="22" spans="1:5" s="72" customFormat="1" ht="39" customHeight="1" thickBot="1" x14ac:dyDescent="0.3">
      <c r="A22" s="73" t="s">
        <v>220</v>
      </c>
      <c r="B22" s="70"/>
      <c r="C22" s="71"/>
      <c r="D22" s="71"/>
      <c r="E22" s="71"/>
    </row>
    <row r="23" spans="1:5" s="72" customFormat="1" ht="15.75" thickTop="1" x14ac:dyDescent="0.2">
      <c r="A23" s="68" t="s">
        <v>233</v>
      </c>
      <c r="B23" s="70"/>
      <c r="C23" s="71"/>
      <c r="D23" s="71"/>
      <c r="E23" s="71"/>
    </row>
    <row r="24" spans="1:5" s="72" customFormat="1" x14ac:dyDescent="0.2">
      <c r="A24" s="68" t="s">
        <v>235</v>
      </c>
      <c r="B24" s="70"/>
      <c r="C24" s="71"/>
      <c r="D24" s="71"/>
      <c r="E24" s="71"/>
    </row>
    <row r="25" spans="1:5" s="72" customFormat="1" x14ac:dyDescent="0.2">
      <c r="A25" s="68" t="s">
        <v>237</v>
      </c>
      <c r="B25" s="70"/>
      <c r="C25" s="71"/>
      <c r="D25" s="71"/>
      <c r="E25" s="71"/>
    </row>
    <row r="26" spans="1:5" s="72" customFormat="1" x14ac:dyDescent="0.2">
      <c r="A26" s="81" t="s">
        <v>239</v>
      </c>
      <c r="B26" s="70"/>
      <c r="C26" s="71"/>
      <c r="D26" s="71"/>
      <c r="E26" s="71"/>
    </row>
    <row r="27" spans="1:5" s="72" customFormat="1" x14ac:dyDescent="0.2">
      <c r="A27" s="69" t="s">
        <v>234</v>
      </c>
      <c r="B27" s="70"/>
      <c r="C27" s="71"/>
      <c r="D27" s="71"/>
      <c r="E27" s="71"/>
    </row>
    <row r="28" spans="1:5" s="72" customFormat="1" x14ac:dyDescent="0.2">
      <c r="A28" s="68" t="s">
        <v>238</v>
      </c>
      <c r="B28" s="68"/>
      <c r="C28" s="71"/>
      <c r="D28" s="71"/>
      <c r="E28" s="71"/>
    </row>
    <row r="29" spans="1:5" s="72" customFormat="1" ht="34.5" customHeight="1" thickBot="1" x14ac:dyDescent="0.3">
      <c r="A29" s="73" t="s">
        <v>221</v>
      </c>
      <c r="B29" s="70"/>
      <c r="C29" s="71"/>
      <c r="D29" s="71"/>
      <c r="E29" s="71"/>
    </row>
    <row r="30" spans="1:5" s="72" customFormat="1" ht="15.75" thickTop="1" x14ac:dyDescent="0.2">
      <c r="A30" s="82" t="s">
        <v>222</v>
      </c>
      <c r="B30" s="69"/>
      <c r="C30" s="71"/>
      <c r="D30" s="71"/>
      <c r="E30" s="71"/>
    </row>
    <row r="31" spans="1:5" s="72" customFormat="1" x14ac:dyDescent="0.2">
      <c r="A31" s="82" t="s">
        <v>223</v>
      </c>
      <c r="B31" s="69"/>
      <c r="C31" s="71"/>
      <c r="D31" s="71"/>
      <c r="E31" s="71"/>
    </row>
  </sheetData>
  <hyperlinks>
    <hyperlink ref="A8" r:id="rId1" xr:uid="{BC4BBD32-4998-4D98-ADA0-C9B83FFC0EF6}"/>
    <hyperlink ref="A4" r:id="rId2" xr:uid="{D5D27C8B-3109-4C2F-9F27-595EADF6C5A9}"/>
    <hyperlink ref="A27" r:id="rId3" xr:uid="{F9221491-1569-427A-AC5C-6F4A26CE91D7}"/>
  </hyperlinks>
  <pageMargins left="0.7" right="0.7" top="0.75" bottom="0.75" header="0.3" footer="0.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4E4E0-CC4F-44D9-8210-A359BD112901}">
  <dimension ref="A1:D15"/>
  <sheetViews>
    <sheetView showGridLines="0" workbookViewId="0"/>
  </sheetViews>
  <sheetFormatPr defaultRowHeight="15" x14ac:dyDescent="0.25"/>
  <cols>
    <col min="1" max="1" width="27.42578125" customWidth="1"/>
    <col min="2" max="2" width="19.85546875" customWidth="1"/>
    <col min="3" max="3" width="13.5703125" customWidth="1"/>
    <col min="4" max="4" width="28.85546875" customWidth="1"/>
    <col min="5" max="5" width="9.140625" customWidth="1"/>
  </cols>
  <sheetData>
    <row r="1" spans="1:4" ht="20.25" thickBot="1" x14ac:dyDescent="0.35">
      <c r="A1" s="9" t="s">
        <v>186</v>
      </c>
    </row>
    <row r="2" spans="1:4" ht="15.75" thickTop="1" x14ac:dyDescent="0.25">
      <c r="A2" t="s">
        <v>173</v>
      </c>
    </row>
    <row r="3" spans="1:4" x14ac:dyDescent="0.25">
      <c r="A3" s="24" t="s">
        <v>2</v>
      </c>
      <c r="B3" s="57" t="s">
        <v>0</v>
      </c>
      <c r="C3" s="56" t="s">
        <v>130</v>
      </c>
      <c r="D3" s="57" t="s">
        <v>141</v>
      </c>
    </row>
    <row r="4" spans="1:4" x14ac:dyDescent="0.25">
      <c r="A4" s="25" t="s">
        <v>23</v>
      </c>
      <c r="B4" s="8">
        <v>3</v>
      </c>
      <c r="C4" s="13">
        <v>24470</v>
      </c>
      <c r="D4" s="37">
        <v>1.2</v>
      </c>
    </row>
    <row r="5" spans="1:4" x14ac:dyDescent="0.25">
      <c r="A5" s="25" t="s">
        <v>24</v>
      </c>
      <c r="B5" s="8">
        <v>9</v>
      </c>
      <c r="C5" s="13">
        <v>35330</v>
      </c>
      <c r="D5" s="37">
        <v>2.5</v>
      </c>
    </row>
    <row r="6" spans="1:4" x14ac:dyDescent="0.25">
      <c r="A6" s="25" t="s">
        <v>25</v>
      </c>
      <c r="B6" s="8">
        <v>58</v>
      </c>
      <c r="C6" s="13">
        <v>54190</v>
      </c>
      <c r="D6" s="37">
        <v>10.7</v>
      </c>
    </row>
    <row r="7" spans="1:4" x14ac:dyDescent="0.25">
      <c r="A7" s="25" t="s">
        <v>26</v>
      </c>
      <c r="B7" s="8">
        <v>24</v>
      </c>
      <c r="C7" s="13">
        <v>35020</v>
      </c>
      <c r="D7" s="37">
        <v>6.9</v>
      </c>
    </row>
    <row r="8" spans="1:4" x14ac:dyDescent="0.25">
      <c r="A8" s="25" t="s">
        <v>27</v>
      </c>
      <c r="B8" s="8">
        <v>7</v>
      </c>
      <c r="C8" s="13">
        <v>34000</v>
      </c>
      <c r="D8" s="37">
        <v>2.1</v>
      </c>
    </row>
    <row r="9" spans="1:4" x14ac:dyDescent="0.25">
      <c r="A9" s="25" t="s">
        <v>28</v>
      </c>
      <c r="B9" s="8">
        <v>13</v>
      </c>
      <c r="C9" s="13">
        <v>34070</v>
      </c>
      <c r="D9" s="37">
        <v>3.8</v>
      </c>
    </row>
    <row r="10" spans="1:4" x14ac:dyDescent="0.25">
      <c r="A10" s="25" t="s">
        <v>29</v>
      </c>
      <c r="B10" s="8">
        <v>1</v>
      </c>
      <c r="C10" s="13">
        <v>28800</v>
      </c>
      <c r="D10" s="37">
        <v>0.3</v>
      </c>
    </row>
    <row r="11" spans="1:4" x14ac:dyDescent="0.25">
      <c r="A11" s="25" t="s">
        <v>30</v>
      </c>
      <c r="B11" s="8">
        <v>13</v>
      </c>
      <c r="C11" s="13">
        <v>35030</v>
      </c>
      <c r="D11" s="37">
        <v>3.7</v>
      </c>
    </row>
    <row r="12" spans="1:4" x14ac:dyDescent="0.25">
      <c r="A12" s="25" t="s">
        <v>31</v>
      </c>
      <c r="B12" s="8">
        <v>2</v>
      </c>
      <c r="C12" s="13">
        <v>34390</v>
      </c>
      <c r="D12" s="37">
        <v>0.6</v>
      </c>
    </row>
    <row r="13" spans="1:4" x14ac:dyDescent="0.25">
      <c r="A13" s="25" t="s">
        <v>32</v>
      </c>
      <c r="B13" s="8">
        <v>12</v>
      </c>
      <c r="C13" s="13">
        <v>37100</v>
      </c>
      <c r="D13" s="37">
        <v>3.2</v>
      </c>
    </row>
    <row r="14" spans="1:4" x14ac:dyDescent="0.25">
      <c r="A14" s="31" t="s">
        <v>149</v>
      </c>
      <c r="B14" s="28">
        <v>142</v>
      </c>
      <c r="C14" s="28">
        <v>352390</v>
      </c>
      <c r="D14" s="54">
        <v>4.0296262663526203</v>
      </c>
    </row>
    <row r="15" spans="1:4" x14ac:dyDescent="0.25">
      <c r="A15" s="2" t="s">
        <v>140</v>
      </c>
    </row>
  </sheetData>
  <hyperlinks>
    <hyperlink ref="A15" location="Contents!A1" display="Back to contents" xr:uid="{25A59D29-FA0B-4A5D-871D-60F19BEF2332}"/>
  </hyperlinks>
  <pageMargins left="0.70000000000000007" right="0.70000000000000007" top="0.75" bottom="0.75" header="0.30000000000000004" footer="0.30000000000000004"/>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E0F02-240A-4A22-A00B-02AE7F6FD525}">
  <dimension ref="A1:D12"/>
  <sheetViews>
    <sheetView showGridLines="0" workbookViewId="0"/>
  </sheetViews>
  <sheetFormatPr defaultRowHeight="15" x14ac:dyDescent="0.25"/>
  <cols>
    <col min="1" max="1" width="28.7109375" customWidth="1"/>
    <col min="2" max="2" width="18.85546875" customWidth="1"/>
    <col min="3" max="3" width="13.28515625" customWidth="1"/>
    <col min="4" max="4" width="31.28515625" customWidth="1"/>
    <col min="5" max="5" width="9.140625" customWidth="1"/>
  </cols>
  <sheetData>
    <row r="1" spans="1:4" ht="20.25" thickBot="1" x14ac:dyDescent="0.35">
      <c r="A1" s="9" t="s">
        <v>187</v>
      </c>
    </row>
    <row r="2" spans="1:4" ht="15.75" thickTop="1" x14ac:dyDescent="0.25">
      <c r="A2" t="s">
        <v>173</v>
      </c>
    </row>
    <row r="3" spans="1:4" x14ac:dyDescent="0.25">
      <c r="A3" s="24" t="s">
        <v>2</v>
      </c>
      <c r="B3" s="57" t="s">
        <v>0</v>
      </c>
      <c r="C3" s="56" t="s">
        <v>130</v>
      </c>
      <c r="D3" s="57" t="s">
        <v>141</v>
      </c>
    </row>
    <row r="4" spans="1:4" x14ac:dyDescent="0.25">
      <c r="A4" s="25" t="s">
        <v>34</v>
      </c>
      <c r="B4" s="8">
        <v>13</v>
      </c>
      <c r="C4" s="13">
        <v>24530</v>
      </c>
      <c r="D4" s="37">
        <v>5.3</v>
      </c>
    </row>
    <row r="5" spans="1:4" x14ac:dyDescent="0.25">
      <c r="A5" s="25" t="s">
        <v>35</v>
      </c>
      <c r="B5" s="8">
        <v>11</v>
      </c>
      <c r="C5" s="13">
        <v>17540</v>
      </c>
      <c r="D5" s="37">
        <v>6.3</v>
      </c>
    </row>
    <row r="6" spans="1:4" x14ac:dyDescent="0.25">
      <c r="A6" s="25" t="s">
        <v>36</v>
      </c>
      <c r="B6" s="8">
        <v>15</v>
      </c>
      <c r="C6" s="13">
        <v>18040</v>
      </c>
      <c r="D6" s="37">
        <v>8.3000000000000007</v>
      </c>
    </row>
    <row r="7" spans="1:4" x14ac:dyDescent="0.25">
      <c r="A7" s="25" t="s">
        <v>37</v>
      </c>
      <c r="B7" s="8">
        <v>23</v>
      </c>
      <c r="C7" s="13">
        <v>24200</v>
      </c>
      <c r="D7" s="37">
        <v>9.5</v>
      </c>
    </row>
    <row r="8" spans="1:4" x14ac:dyDescent="0.25">
      <c r="A8" s="25" t="s">
        <v>38</v>
      </c>
      <c r="B8" s="8">
        <v>10</v>
      </c>
      <c r="C8" s="13">
        <v>23900</v>
      </c>
      <c r="D8" s="37">
        <v>4.2</v>
      </c>
    </row>
    <row r="9" spans="1:4" x14ac:dyDescent="0.25">
      <c r="A9" s="25" t="s">
        <v>39</v>
      </c>
      <c r="B9" s="8">
        <v>14</v>
      </c>
      <c r="C9" s="13">
        <v>16390</v>
      </c>
      <c r="D9" s="37">
        <v>8.5</v>
      </c>
    </row>
    <row r="10" spans="1:4" x14ac:dyDescent="0.25">
      <c r="A10" s="25" t="s">
        <v>40</v>
      </c>
      <c r="B10" s="8">
        <v>27</v>
      </c>
      <c r="C10" s="13">
        <v>17350</v>
      </c>
      <c r="D10" s="37">
        <v>15.6</v>
      </c>
    </row>
    <row r="11" spans="1:4" x14ac:dyDescent="0.25">
      <c r="A11" s="31" t="s">
        <v>150</v>
      </c>
      <c r="B11" s="29">
        <v>113</v>
      </c>
      <c r="C11" s="28">
        <v>141954</v>
      </c>
      <c r="D11" s="54">
        <v>7.9603251757611604</v>
      </c>
    </row>
    <row r="12" spans="1:4" x14ac:dyDescent="0.25">
      <c r="A12" s="2" t="s">
        <v>140</v>
      </c>
    </row>
  </sheetData>
  <hyperlinks>
    <hyperlink ref="A12" location="Contents!A1" display="Back to contents" xr:uid="{8BDF8A65-9627-4909-943C-6D141F74A601}"/>
  </hyperlinks>
  <pageMargins left="0.70000000000000007" right="0.70000000000000007" top="0.75" bottom="0.75" header="0.30000000000000004" footer="0.30000000000000004"/>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AB4ED-3775-4752-A808-DDEEA985E13E}">
  <dimension ref="A1:D12"/>
  <sheetViews>
    <sheetView showGridLines="0" workbookViewId="0"/>
  </sheetViews>
  <sheetFormatPr defaultRowHeight="15" x14ac:dyDescent="0.25"/>
  <cols>
    <col min="1" max="1" width="27.42578125" customWidth="1"/>
    <col min="2" max="2" width="20" customWidth="1"/>
    <col min="3" max="3" width="12.28515625" customWidth="1"/>
    <col min="4" max="4" width="30.7109375" customWidth="1"/>
    <col min="5" max="5" width="9.140625" customWidth="1"/>
  </cols>
  <sheetData>
    <row r="1" spans="1:4" ht="20.25" thickBot="1" x14ac:dyDescent="0.35">
      <c r="A1" s="9" t="s">
        <v>188</v>
      </c>
    </row>
    <row r="2" spans="1:4" ht="15.75" thickTop="1" x14ac:dyDescent="0.25">
      <c r="A2" t="s">
        <v>173</v>
      </c>
    </row>
    <row r="3" spans="1:4" x14ac:dyDescent="0.25">
      <c r="A3" s="24" t="s">
        <v>2</v>
      </c>
      <c r="B3" s="57" t="s">
        <v>0</v>
      </c>
      <c r="C3" s="56" t="s">
        <v>130</v>
      </c>
      <c r="D3" s="57" t="s">
        <v>141</v>
      </c>
    </row>
    <row r="4" spans="1:4" x14ac:dyDescent="0.25">
      <c r="A4" s="25" t="s">
        <v>41</v>
      </c>
      <c r="B4" s="8">
        <v>5</v>
      </c>
      <c r="C4" s="13">
        <v>25880</v>
      </c>
      <c r="D4" s="37">
        <v>1.9</v>
      </c>
    </row>
    <row r="5" spans="1:4" x14ac:dyDescent="0.25">
      <c r="A5" s="25" t="s">
        <v>42</v>
      </c>
      <c r="B5" s="8">
        <v>22</v>
      </c>
      <c r="C5" s="13">
        <v>17680</v>
      </c>
      <c r="D5" s="37">
        <v>12.4</v>
      </c>
    </row>
    <row r="6" spans="1:4" x14ac:dyDescent="0.25">
      <c r="A6" s="25" t="s">
        <v>43</v>
      </c>
      <c r="B6" s="8">
        <v>9</v>
      </c>
      <c r="C6" s="13">
        <v>19370</v>
      </c>
      <c r="D6" s="37">
        <v>4.5999999999999996</v>
      </c>
    </row>
    <row r="7" spans="1:4" x14ac:dyDescent="0.25">
      <c r="A7" s="25" t="s">
        <v>44</v>
      </c>
      <c r="B7" s="8">
        <v>11</v>
      </c>
      <c r="C7" s="13">
        <v>17930</v>
      </c>
      <c r="D7" s="37">
        <v>6.1</v>
      </c>
    </row>
    <row r="8" spans="1:4" x14ac:dyDescent="0.25">
      <c r="A8" s="25" t="s">
        <v>45</v>
      </c>
      <c r="B8" s="8">
        <v>33</v>
      </c>
      <c r="C8" s="13">
        <v>24520</v>
      </c>
      <c r="D8" s="37">
        <v>13.5</v>
      </c>
    </row>
    <row r="9" spans="1:4" x14ac:dyDescent="0.25">
      <c r="A9" s="25" t="s">
        <v>46</v>
      </c>
      <c r="B9" s="8">
        <v>40</v>
      </c>
      <c r="C9" s="13">
        <v>17120</v>
      </c>
      <c r="D9" s="37">
        <v>23.4</v>
      </c>
    </row>
    <row r="10" spans="1:4" x14ac:dyDescent="0.25">
      <c r="A10" s="25" t="s">
        <v>47</v>
      </c>
      <c r="B10" s="8">
        <v>12</v>
      </c>
      <c r="C10" s="13">
        <v>29890</v>
      </c>
      <c r="D10" s="37">
        <v>4</v>
      </c>
    </row>
    <row r="11" spans="1:4" x14ac:dyDescent="0.25">
      <c r="A11" s="31" t="s">
        <v>151</v>
      </c>
      <c r="B11" s="29">
        <v>132</v>
      </c>
      <c r="C11" s="28">
        <v>152383</v>
      </c>
      <c r="D11" s="54">
        <v>8.6623835992203908</v>
      </c>
    </row>
    <row r="12" spans="1:4" x14ac:dyDescent="0.25">
      <c r="A12" s="2" t="s">
        <v>140</v>
      </c>
    </row>
  </sheetData>
  <hyperlinks>
    <hyperlink ref="A12" location="Contents!A1" display="Back to contents" xr:uid="{F4CD3162-B586-469E-84AC-AE3F2B1557AA}"/>
  </hyperlinks>
  <pageMargins left="0.70000000000000007" right="0.70000000000000007" top="0.75" bottom="0.75" header="0.30000000000000004" footer="0.30000000000000004"/>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CFBE3-E7B9-4F9B-9DDC-EC5EDE01426B}">
  <dimension ref="A1:D12"/>
  <sheetViews>
    <sheetView showGridLines="0" workbookViewId="0"/>
  </sheetViews>
  <sheetFormatPr defaultRowHeight="15" x14ac:dyDescent="0.25"/>
  <cols>
    <col min="1" max="1" width="27.42578125" customWidth="1"/>
    <col min="2" max="2" width="19.7109375" customWidth="1"/>
    <col min="3" max="3" width="12.28515625" customWidth="1"/>
    <col min="4" max="4" width="34" customWidth="1"/>
    <col min="5" max="5" width="9.140625" customWidth="1"/>
  </cols>
  <sheetData>
    <row r="1" spans="1:4" ht="20.25" thickBot="1" x14ac:dyDescent="0.35">
      <c r="A1" s="9" t="s">
        <v>189</v>
      </c>
    </row>
    <row r="2" spans="1:4" ht="15.75" thickTop="1" x14ac:dyDescent="0.25">
      <c r="A2" t="s">
        <v>173</v>
      </c>
    </row>
    <row r="3" spans="1:4" x14ac:dyDescent="0.25">
      <c r="A3" s="24" t="s">
        <v>2</v>
      </c>
      <c r="B3" s="57" t="s">
        <v>0</v>
      </c>
      <c r="C3" s="56" t="s">
        <v>130</v>
      </c>
      <c r="D3" s="57" t="s">
        <v>141</v>
      </c>
    </row>
    <row r="4" spans="1:4" x14ac:dyDescent="0.25">
      <c r="A4" s="25" t="s">
        <v>49</v>
      </c>
      <c r="B4" s="8">
        <v>21</v>
      </c>
      <c r="C4" s="13">
        <v>18730</v>
      </c>
      <c r="D4" s="37">
        <v>11.2</v>
      </c>
    </row>
    <row r="5" spans="1:4" x14ac:dyDescent="0.25">
      <c r="A5" s="25" t="s">
        <v>50</v>
      </c>
      <c r="B5" s="8">
        <v>15</v>
      </c>
      <c r="C5" s="13">
        <v>15900</v>
      </c>
      <c r="D5" s="37">
        <v>9.4</v>
      </c>
    </row>
    <row r="6" spans="1:4" x14ac:dyDescent="0.25">
      <c r="A6" s="25" t="s">
        <v>51</v>
      </c>
      <c r="B6" s="8">
        <v>20</v>
      </c>
      <c r="C6" s="13">
        <v>15130</v>
      </c>
      <c r="D6" s="37">
        <v>13.2</v>
      </c>
    </row>
    <row r="7" spans="1:4" x14ac:dyDescent="0.25">
      <c r="A7" s="25" t="s">
        <v>52</v>
      </c>
      <c r="B7" s="8">
        <v>15</v>
      </c>
      <c r="C7" s="13">
        <v>14620</v>
      </c>
      <c r="D7" s="37">
        <v>10.3</v>
      </c>
    </row>
    <row r="8" spans="1:4" x14ac:dyDescent="0.25">
      <c r="A8" s="25" t="s">
        <v>53</v>
      </c>
      <c r="B8" s="8">
        <v>19</v>
      </c>
      <c r="C8" s="13">
        <v>17690</v>
      </c>
      <c r="D8" s="37">
        <v>10.7</v>
      </c>
    </row>
    <row r="9" spans="1:4" x14ac:dyDescent="0.25">
      <c r="A9" s="25" t="s">
        <v>54</v>
      </c>
      <c r="B9" s="8">
        <v>20</v>
      </c>
      <c r="C9" s="13">
        <v>18960</v>
      </c>
      <c r="D9" s="37">
        <v>10.5</v>
      </c>
    </row>
    <row r="10" spans="1:4" x14ac:dyDescent="0.25">
      <c r="A10" s="25" t="s">
        <v>55</v>
      </c>
      <c r="B10" s="8">
        <v>21</v>
      </c>
      <c r="C10" s="13">
        <v>16660</v>
      </c>
      <c r="D10" s="37">
        <v>12.6</v>
      </c>
    </row>
    <row r="11" spans="1:4" x14ac:dyDescent="0.25">
      <c r="A11" s="31" t="s">
        <v>152</v>
      </c>
      <c r="B11" s="29">
        <v>131</v>
      </c>
      <c r="C11" s="28">
        <v>117687</v>
      </c>
      <c r="D11" s="54">
        <v>11.1312209504873</v>
      </c>
    </row>
    <row r="12" spans="1:4" x14ac:dyDescent="0.25">
      <c r="A12" s="2" t="s">
        <v>140</v>
      </c>
    </row>
  </sheetData>
  <hyperlinks>
    <hyperlink ref="A12" location="Contents!A1" display="Back to contents" xr:uid="{BB745BFD-2C0D-4121-A854-E88A76B6F97F}"/>
  </hyperlinks>
  <pageMargins left="0.70000000000000007" right="0.70000000000000007" top="0.75" bottom="0.75" header="0.30000000000000004" footer="0.30000000000000004"/>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DDB6F-8673-4D4A-AE0E-88B8502C9257}">
  <dimension ref="A1:D12"/>
  <sheetViews>
    <sheetView showGridLines="0" workbookViewId="0">
      <selection activeCell="E20" sqref="E20"/>
    </sheetView>
  </sheetViews>
  <sheetFormatPr defaultRowHeight="15" x14ac:dyDescent="0.25"/>
  <cols>
    <col min="1" max="1" width="27.42578125" customWidth="1"/>
    <col min="2" max="2" width="20.7109375" customWidth="1"/>
    <col min="3" max="3" width="14.5703125" customWidth="1"/>
    <col min="4" max="4" width="29.140625" customWidth="1"/>
    <col min="5" max="5" width="9.140625" customWidth="1"/>
  </cols>
  <sheetData>
    <row r="1" spans="1:4" ht="20.25" thickBot="1" x14ac:dyDescent="0.35">
      <c r="A1" s="9" t="s">
        <v>190</v>
      </c>
    </row>
    <row r="2" spans="1:4" ht="15.75" thickTop="1" x14ac:dyDescent="0.25">
      <c r="A2" t="s">
        <v>173</v>
      </c>
    </row>
    <row r="3" spans="1:4" x14ac:dyDescent="0.25">
      <c r="A3" s="24" t="s">
        <v>2</v>
      </c>
      <c r="B3" s="57" t="s">
        <v>0</v>
      </c>
      <c r="C3" s="56" t="s">
        <v>130</v>
      </c>
      <c r="D3" s="57" t="s">
        <v>141</v>
      </c>
    </row>
    <row r="4" spans="1:4" x14ac:dyDescent="0.25">
      <c r="A4" s="25" t="s">
        <v>57</v>
      </c>
      <c r="B4" s="8">
        <v>3</v>
      </c>
      <c r="C4" s="13">
        <v>22590</v>
      </c>
      <c r="D4" s="37">
        <v>1.3</v>
      </c>
    </row>
    <row r="5" spans="1:4" x14ac:dyDescent="0.25">
      <c r="A5" s="25" t="s">
        <v>58</v>
      </c>
      <c r="B5" s="8">
        <v>3</v>
      </c>
      <c r="C5" s="13">
        <v>23840</v>
      </c>
      <c r="D5" s="37">
        <v>1.3</v>
      </c>
    </row>
    <row r="6" spans="1:4" x14ac:dyDescent="0.25">
      <c r="A6" s="25" t="s">
        <v>59</v>
      </c>
      <c r="B6" s="8">
        <v>6</v>
      </c>
      <c r="C6" s="13">
        <v>16890</v>
      </c>
      <c r="D6" s="37">
        <v>3.6</v>
      </c>
    </row>
    <row r="7" spans="1:4" x14ac:dyDescent="0.25">
      <c r="A7" s="25" t="s">
        <v>60</v>
      </c>
      <c r="B7" s="8">
        <v>9</v>
      </c>
      <c r="C7" s="13">
        <v>17600</v>
      </c>
      <c r="D7" s="37">
        <v>5.0999999999999996</v>
      </c>
    </row>
    <row r="8" spans="1:4" x14ac:dyDescent="0.25">
      <c r="A8" s="25" t="s">
        <v>61</v>
      </c>
      <c r="B8" s="8">
        <v>1</v>
      </c>
      <c r="C8" s="13">
        <v>22350</v>
      </c>
      <c r="D8" s="37">
        <v>0.4</v>
      </c>
    </row>
    <row r="9" spans="1:4" x14ac:dyDescent="0.25">
      <c r="A9" s="25" t="s">
        <v>62</v>
      </c>
      <c r="B9" s="8">
        <v>12</v>
      </c>
      <c r="C9" s="13">
        <v>23980</v>
      </c>
      <c r="D9" s="37">
        <v>5</v>
      </c>
    </row>
    <row r="10" spans="1:4" x14ac:dyDescent="0.25">
      <c r="A10" s="25" t="s">
        <v>63</v>
      </c>
      <c r="B10" s="8">
        <v>0</v>
      </c>
      <c r="C10" s="13">
        <v>24420</v>
      </c>
      <c r="D10" s="37">
        <v>0</v>
      </c>
    </row>
    <row r="11" spans="1:4" x14ac:dyDescent="0.25">
      <c r="A11" s="31" t="s">
        <v>153</v>
      </c>
      <c r="B11" s="29">
        <v>34</v>
      </c>
      <c r="C11" s="28">
        <v>151669</v>
      </c>
      <c r="D11" s="54">
        <v>2.2417237537004899</v>
      </c>
    </row>
    <row r="12" spans="1:4" x14ac:dyDescent="0.25">
      <c r="A12" s="2" t="s">
        <v>140</v>
      </c>
    </row>
  </sheetData>
  <hyperlinks>
    <hyperlink ref="A12" location="Contents!A1" display="Back to contents" xr:uid="{F382C551-D95E-4395-8C5A-176EE90732B0}"/>
  </hyperlinks>
  <pageMargins left="0.70000000000000007" right="0.70000000000000007" top="0.75" bottom="0.75" header="0.30000000000000004" footer="0.30000000000000004"/>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84ED-E6DB-44B3-B41C-173C6540E294}">
  <dimension ref="A1:D12"/>
  <sheetViews>
    <sheetView showGridLines="0" workbookViewId="0">
      <selection activeCell="D18" sqref="D18"/>
    </sheetView>
  </sheetViews>
  <sheetFormatPr defaultRowHeight="15" x14ac:dyDescent="0.25"/>
  <cols>
    <col min="1" max="1" width="27.42578125" customWidth="1"/>
    <col min="2" max="2" width="20.5703125" customWidth="1"/>
    <col min="3" max="3" width="12.28515625" customWidth="1"/>
    <col min="4" max="4" width="33.28515625" customWidth="1"/>
    <col min="5" max="5" width="9.140625" customWidth="1"/>
  </cols>
  <sheetData>
    <row r="1" spans="1:4" ht="20.25" thickBot="1" x14ac:dyDescent="0.35">
      <c r="A1" s="9" t="s">
        <v>191</v>
      </c>
    </row>
    <row r="2" spans="1:4" ht="15.75" thickTop="1" x14ac:dyDescent="0.25">
      <c r="A2" t="s">
        <v>173</v>
      </c>
    </row>
    <row r="3" spans="1:4" x14ac:dyDescent="0.25">
      <c r="A3" s="24" t="s">
        <v>2</v>
      </c>
      <c r="B3" s="57" t="s">
        <v>0</v>
      </c>
      <c r="C3" s="56" t="s">
        <v>130</v>
      </c>
      <c r="D3" s="57" t="s">
        <v>141</v>
      </c>
    </row>
    <row r="4" spans="1:4" x14ac:dyDescent="0.25">
      <c r="A4" s="25" t="s">
        <v>65</v>
      </c>
      <c r="B4" s="8">
        <v>14</v>
      </c>
      <c r="C4" s="13">
        <v>24360</v>
      </c>
      <c r="D4" s="37">
        <v>5.7</v>
      </c>
    </row>
    <row r="5" spans="1:4" x14ac:dyDescent="0.25">
      <c r="A5" s="25" t="s">
        <v>10</v>
      </c>
      <c r="B5" s="8">
        <v>14</v>
      </c>
      <c r="C5" s="13">
        <v>20310</v>
      </c>
      <c r="D5" s="37">
        <v>6.9</v>
      </c>
    </row>
    <row r="6" spans="1:4" x14ac:dyDescent="0.25">
      <c r="A6" s="25" t="s">
        <v>66</v>
      </c>
      <c r="B6" s="8">
        <v>5</v>
      </c>
      <c r="C6" s="13">
        <v>24170</v>
      </c>
      <c r="D6" s="37">
        <v>2.1</v>
      </c>
    </row>
    <row r="7" spans="1:4" x14ac:dyDescent="0.25">
      <c r="A7" s="25" t="s">
        <v>67</v>
      </c>
      <c r="B7" s="8">
        <v>4</v>
      </c>
      <c r="C7" s="13">
        <v>18430</v>
      </c>
      <c r="D7" s="37">
        <v>2.2000000000000002</v>
      </c>
    </row>
    <row r="8" spans="1:4" x14ac:dyDescent="0.25">
      <c r="A8" s="25" t="s">
        <v>68</v>
      </c>
      <c r="B8" s="8">
        <v>6</v>
      </c>
      <c r="C8" s="13">
        <v>16780</v>
      </c>
      <c r="D8" s="37">
        <v>3.6</v>
      </c>
    </row>
    <row r="9" spans="1:4" x14ac:dyDescent="0.25">
      <c r="A9" s="25" t="s">
        <v>69</v>
      </c>
      <c r="B9" s="8">
        <v>1</v>
      </c>
      <c r="C9" s="13">
        <v>17470</v>
      </c>
      <c r="D9" s="37">
        <v>0.6</v>
      </c>
    </row>
    <row r="10" spans="1:4" x14ac:dyDescent="0.25">
      <c r="A10" s="25" t="s">
        <v>70</v>
      </c>
      <c r="B10" s="8">
        <v>9</v>
      </c>
      <c r="C10" s="13">
        <v>18400</v>
      </c>
      <c r="D10" s="37">
        <v>4.9000000000000004</v>
      </c>
    </row>
    <row r="11" spans="1:4" x14ac:dyDescent="0.25">
      <c r="A11" s="31" t="s">
        <v>154</v>
      </c>
      <c r="B11" s="29">
        <v>53</v>
      </c>
      <c r="C11" s="28">
        <v>139913</v>
      </c>
      <c r="D11" s="54">
        <v>3.7880682995861701</v>
      </c>
    </row>
    <row r="12" spans="1:4" x14ac:dyDescent="0.25">
      <c r="A12" s="2" t="s">
        <v>140</v>
      </c>
    </row>
  </sheetData>
  <hyperlinks>
    <hyperlink ref="A12" location="Contents!A1" display="Back to contents" xr:uid="{526D43B7-D590-440F-9FF2-EB0C70AB6F8E}"/>
  </hyperlinks>
  <pageMargins left="0.70000000000000007" right="0.70000000000000007" top="0.75" bottom="0.75" header="0.30000000000000004" footer="0.30000000000000004"/>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AC9A2-F4C8-45C6-8084-DA19EE632F8D}">
  <dimension ref="A1:D12"/>
  <sheetViews>
    <sheetView showGridLines="0" workbookViewId="0"/>
  </sheetViews>
  <sheetFormatPr defaultRowHeight="15" x14ac:dyDescent="0.25"/>
  <cols>
    <col min="1" max="1" width="27.42578125" customWidth="1"/>
    <col min="2" max="2" width="18.42578125" customWidth="1"/>
    <col min="3" max="3" width="12.28515625" customWidth="1"/>
    <col min="4" max="4" width="31.5703125" customWidth="1"/>
    <col min="5" max="5" width="9.140625" customWidth="1"/>
  </cols>
  <sheetData>
    <row r="1" spans="1:4" ht="20.25" thickBot="1" x14ac:dyDescent="0.35">
      <c r="A1" s="9" t="s">
        <v>192</v>
      </c>
    </row>
    <row r="2" spans="1:4" ht="15.75" thickTop="1" x14ac:dyDescent="0.25">
      <c r="A2" t="s">
        <v>173</v>
      </c>
    </row>
    <row r="3" spans="1:4" x14ac:dyDescent="0.25">
      <c r="A3" s="24" t="s">
        <v>2</v>
      </c>
      <c r="B3" s="57" t="s">
        <v>0</v>
      </c>
      <c r="C3" s="56" t="s">
        <v>130</v>
      </c>
      <c r="D3" s="57" t="s">
        <v>141</v>
      </c>
    </row>
    <row r="4" spans="1:4" x14ac:dyDescent="0.25">
      <c r="A4" s="25" t="s">
        <v>72</v>
      </c>
      <c r="B4" s="8">
        <v>19</v>
      </c>
      <c r="C4" s="13">
        <v>17130</v>
      </c>
      <c r="D4" s="37">
        <v>11.1</v>
      </c>
    </row>
    <row r="5" spans="1:4" x14ac:dyDescent="0.25">
      <c r="A5" s="25" t="s">
        <v>73</v>
      </c>
      <c r="B5" s="8">
        <v>19</v>
      </c>
      <c r="C5" s="13">
        <v>22420</v>
      </c>
      <c r="D5" s="37">
        <v>8.5</v>
      </c>
    </row>
    <row r="6" spans="1:4" x14ac:dyDescent="0.25">
      <c r="A6" s="25" t="s">
        <v>74</v>
      </c>
      <c r="B6" s="8">
        <v>25</v>
      </c>
      <c r="C6" s="13">
        <v>24930</v>
      </c>
      <c r="D6" s="37">
        <v>10</v>
      </c>
    </row>
    <row r="7" spans="1:4" x14ac:dyDescent="0.25">
      <c r="A7" s="25" t="s">
        <v>75</v>
      </c>
      <c r="B7" s="8">
        <v>16</v>
      </c>
      <c r="C7" s="13">
        <v>26420</v>
      </c>
      <c r="D7" s="37">
        <v>6.1</v>
      </c>
    </row>
    <row r="8" spans="1:4" x14ac:dyDescent="0.25">
      <c r="A8" s="25" t="s">
        <v>76</v>
      </c>
      <c r="B8" s="8">
        <v>21</v>
      </c>
      <c r="C8" s="13">
        <v>19660</v>
      </c>
      <c r="D8" s="37">
        <v>10.7</v>
      </c>
    </row>
    <row r="9" spans="1:4" x14ac:dyDescent="0.25">
      <c r="A9" s="25" t="s">
        <v>77</v>
      </c>
      <c r="B9" s="8">
        <v>13</v>
      </c>
      <c r="C9" s="13">
        <v>18830</v>
      </c>
      <c r="D9" s="37">
        <v>6.9</v>
      </c>
    </row>
    <row r="10" spans="1:4" x14ac:dyDescent="0.25">
      <c r="A10" s="25" t="s">
        <v>78</v>
      </c>
      <c r="B10" s="8">
        <v>20</v>
      </c>
      <c r="C10" s="13">
        <v>23330</v>
      </c>
      <c r="D10" s="37">
        <v>8.6</v>
      </c>
    </row>
    <row r="11" spans="1:4" x14ac:dyDescent="0.25">
      <c r="A11" s="31" t="s">
        <v>155</v>
      </c>
      <c r="B11" s="29">
        <v>133</v>
      </c>
      <c r="C11" s="28">
        <v>152718</v>
      </c>
      <c r="D11" s="54">
        <v>8.7088620856742498</v>
      </c>
    </row>
    <row r="12" spans="1:4" x14ac:dyDescent="0.25">
      <c r="A12" s="2" t="s">
        <v>140</v>
      </c>
    </row>
  </sheetData>
  <hyperlinks>
    <hyperlink ref="A12" location="Contents!A1" display="Back to contents" xr:uid="{738CC44B-B5F1-43BE-939F-3A9FF90F1E74}"/>
  </hyperlinks>
  <pageMargins left="0.70000000000000007" right="0.70000000000000007" top="0.75" bottom="0.75" header="0.30000000000000004" footer="0.30000000000000004"/>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2819E-C0F0-4E79-ACBB-13A136B4A2D4}">
  <dimension ref="A1:D12"/>
  <sheetViews>
    <sheetView showGridLines="0" workbookViewId="0">
      <selection activeCell="A3" sqref="A3"/>
    </sheetView>
  </sheetViews>
  <sheetFormatPr defaultRowHeight="15" x14ac:dyDescent="0.25"/>
  <cols>
    <col min="1" max="1" width="30.28515625" customWidth="1"/>
    <col min="2" max="2" width="21.7109375" customWidth="1"/>
    <col min="3" max="3" width="15.140625" customWidth="1"/>
    <col min="4" max="4" width="29.42578125" customWidth="1"/>
    <col min="5" max="5" width="9.140625" customWidth="1"/>
  </cols>
  <sheetData>
    <row r="1" spans="1:4" ht="20.25" thickBot="1" x14ac:dyDescent="0.35">
      <c r="A1" s="9" t="s">
        <v>193</v>
      </c>
    </row>
    <row r="2" spans="1:4" ht="15.75" thickTop="1" x14ac:dyDescent="0.25">
      <c r="A2" t="s">
        <v>173</v>
      </c>
    </row>
    <row r="3" spans="1:4" x14ac:dyDescent="0.25">
      <c r="A3" s="24" t="s">
        <v>2</v>
      </c>
      <c r="B3" s="57" t="s">
        <v>0</v>
      </c>
      <c r="C3" s="56" t="s">
        <v>130</v>
      </c>
      <c r="D3" s="57" t="s">
        <v>141</v>
      </c>
    </row>
    <row r="4" spans="1:4" x14ac:dyDescent="0.25">
      <c r="A4" s="25" t="s">
        <v>80</v>
      </c>
      <c r="B4" s="8">
        <v>23</v>
      </c>
      <c r="C4" s="13">
        <v>28490</v>
      </c>
      <c r="D4" s="37">
        <v>8.1</v>
      </c>
    </row>
    <row r="5" spans="1:4" x14ac:dyDescent="0.25">
      <c r="A5" s="25" t="s">
        <v>81</v>
      </c>
      <c r="B5" s="8">
        <v>28</v>
      </c>
      <c r="C5" s="13">
        <v>22380</v>
      </c>
      <c r="D5" s="37">
        <v>12.5</v>
      </c>
    </row>
    <row r="6" spans="1:4" x14ac:dyDescent="0.25">
      <c r="A6" s="25" t="s">
        <v>82</v>
      </c>
      <c r="B6" s="8">
        <v>27</v>
      </c>
      <c r="C6" s="13">
        <v>27970</v>
      </c>
      <c r="D6" s="37">
        <v>9.6999999999999993</v>
      </c>
    </row>
    <row r="7" spans="1:4" x14ac:dyDescent="0.25">
      <c r="A7" s="25" t="s">
        <v>83</v>
      </c>
      <c r="B7" s="8">
        <v>18</v>
      </c>
      <c r="C7" s="13">
        <v>21350</v>
      </c>
      <c r="D7" s="37">
        <v>8.4</v>
      </c>
    </row>
    <row r="8" spans="1:4" x14ac:dyDescent="0.25">
      <c r="A8" s="25" t="s">
        <v>84</v>
      </c>
      <c r="B8" s="8">
        <v>16</v>
      </c>
      <c r="C8" s="13">
        <v>21680</v>
      </c>
      <c r="D8" s="37">
        <v>7.4</v>
      </c>
    </row>
    <row r="9" spans="1:4" x14ac:dyDescent="0.25">
      <c r="A9" s="25" t="s">
        <v>85</v>
      </c>
      <c r="B9" s="8">
        <v>34</v>
      </c>
      <c r="C9" s="13">
        <v>30880</v>
      </c>
      <c r="D9" s="37">
        <v>11</v>
      </c>
    </row>
    <row r="10" spans="1:4" x14ac:dyDescent="0.25">
      <c r="A10" s="25" t="s">
        <v>86</v>
      </c>
      <c r="B10" s="8">
        <v>16</v>
      </c>
      <c r="C10" s="13">
        <v>30360</v>
      </c>
      <c r="D10" s="37">
        <v>5.3</v>
      </c>
    </row>
    <row r="11" spans="1:4" x14ac:dyDescent="0.25">
      <c r="A11" s="31" t="s">
        <v>156</v>
      </c>
      <c r="B11" s="29">
        <v>162</v>
      </c>
      <c r="C11" s="28">
        <v>183115</v>
      </c>
      <c r="D11" s="54">
        <v>8.8468994893919106</v>
      </c>
    </row>
    <row r="12" spans="1:4" x14ac:dyDescent="0.25">
      <c r="A12" s="2" t="s">
        <v>140</v>
      </c>
    </row>
  </sheetData>
  <hyperlinks>
    <hyperlink ref="A12" location="Contents!A1" display="Back to contents" xr:uid="{349F18B2-681E-4A57-BDCF-3E1911A30993}"/>
  </hyperlinks>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262A-2E23-4932-AAD1-47EADDBC90A4}">
  <dimension ref="A1:F9"/>
  <sheetViews>
    <sheetView showGridLines="0" workbookViewId="0"/>
  </sheetViews>
  <sheetFormatPr defaultRowHeight="15" x14ac:dyDescent="0.25"/>
  <cols>
    <col min="1" max="1" width="17" customWidth="1"/>
    <col min="2" max="2" width="46.7109375" customWidth="1"/>
    <col min="3" max="3" width="9.140625" customWidth="1"/>
  </cols>
  <sheetData>
    <row r="1" spans="1:6" ht="20.25" thickBot="1" x14ac:dyDescent="0.35">
      <c r="A1" s="9" t="s">
        <v>180</v>
      </c>
      <c r="F1" s="60"/>
    </row>
    <row r="2" spans="1:6" ht="15.75" thickTop="1" x14ac:dyDescent="0.25">
      <c r="A2" t="s">
        <v>173</v>
      </c>
    </row>
    <row r="3" spans="1:6" x14ac:dyDescent="0.25">
      <c r="A3" s="59" t="s">
        <v>181</v>
      </c>
      <c r="B3" s="23" t="s">
        <v>122</v>
      </c>
    </row>
    <row r="4" spans="1:6" x14ac:dyDescent="0.25">
      <c r="A4" s="51">
        <v>2025</v>
      </c>
      <c r="B4" s="50">
        <v>692</v>
      </c>
    </row>
    <row r="5" spans="1:6" x14ac:dyDescent="0.25">
      <c r="A5" s="51">
        <v>2024</v>
      </c>
      <c r="B5" s="50">
        <v>678</v>
      </c>
    </row>
    <row r="6" spans="1:6" x14ac:dyDescent="0.25">
      <c r="A6" s="51">
        <v>2023</v>
      </c>
      <c r="B6" s="50">
        <v>655</v>
      </c>
    </row>
    <row r="7" spans="1:6" x14ac:dyDescent="0.25">
      <c r="A7" s="51">
        <v>2022</v>
      </c>
      <c r="B7">
        <v>641</v>
      </c>
    </row>
    <row r="8" spans="1:6" x14ac:dyDescent="0.25">
      <c r="A8" s="52">
        <v>2021</v>
      </c>
      <c r="B8">
        <v>637</v>
      </c>
    </row>
    <row r="9" spans="1:6" x14ac:dyDescent="0.25">
      <c r="A9" s="2" t="s">
        <v>140</v>
      </c>
    </row>
  </sheetData>
  <hyperlinks>
    <hyperlink ref="A9" location="Contents!A1" display="Back to contents" xr:uid="{CA920ACF-EE0A-4D2E-BAFA-D600AE796F70}"/>
  </hyperlinks>
  <pageMargins left="0.70000000000000007" right="0.70000000000000007" top="0.75" bottom="0.75" header="0.30000000000000004" footer="0.30000000000000004"/>
  <pageSetup fitToWidth="0" fitToHeight="0" orientation="portrait" horizontalDpi="1200" verticalDpi="1200"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4CA53-E368-4064-9DCC-E12A94D62D84}">
  <dimension ref="A1:H12"/>
  <sheetViews>
    <sheetView showGridLines="0" zoomScaleNormal="100" workbookViewId="0"/>
  </sheetViews>
  <sheetFormatPr defaultRowHeight="15" x14ac:dyDescent="0.25"/>
  <cols>
    <col min="1" max="1" width="16.85546875" customWidth="1"/>
  </cols>
  <sheetData>
    <row r="1" spans="1:8" ht="20.25" thickBot="1" x14ac:dyDescent="0.35">
      <c r="A1" s="9" t="s">
        <v>205</v>
      </c>
    </row>
    <row r="2" spans="1:8" ht="15.75" thickTop="1" x14ac:dyDescent="0.25">
      <c r="A2" t="s">
        <v>173</v>
      </c>
    </row>
    <row r="3" spans="1:8" x14ac:dyDescent="0.25">
      <c r="A3" s="55" t="s">
        <v>199</v>
      </c>
      <c r="B3" s="64" t="s">
        <v>200</v>
      </c>
      <c r="C3" s="65" t="s">
        <v>201</v>
      </c>
      <c r="D3" s="65" t="s">
        <v>202</v>
      </c>
      <c r="E3" s="65" t="s">
        <v>203</v>
      </c>
      <c r="F3" s="66" t="s">
        <v>204</v>
      </c>
      <c r="H3" s="6"/>
    </row>
    <row r="4" spans="1:8" x14ac:dyDescent="0.25">
      <c r="A4" s="43" t="s">
        <v>3</v>
      </c>
      <c r="B4" s="98">
        <v>534</v>
      </c>
      <c r="C4" s="99">
        <v>535</v>
      </c>
      <c r="D4" s="99">
        <v>532</v>
      </c>
      <c r="E4" s="99">
        <v>516</v>
      </c>
      <c r="F4" s="102">
        <v>577</v>
      </c>
    </row>
    <row r="5" spans="1:8" x14ac:dyDescent="0.25">
      <c r="A5" s="43" t="s">
        <v>4</v>
      </c>
      <c r="B5" s="35">
        <v>575</v>
      </c>
      <c r="C5" s="99">
        <v>577</v>
      </c>
      <c r="D5" s="99">
        <v>576</v>
      </c>
      <c r="E5" s="99">
        <v>572</v>
      </c>
      <c r="F5" s="102">
        <v>615</v>
      </c>
    </row>
    <row r="6" spans="1:8" x14ac:dyDescent="0.25">
      <c r="A6" s="47" t="s">
        <v>168</v>
      </c>
      <c r="B6" s="98">
        <v>389</v>
      </c>
      <c r="C6" s="100">
        <v>390</v>
      </c>
      <c r="D6" s="100">
        <v>389</v>
      </c>
      <c r="E6" s="100">
        <v>376</v>
      </c>
      <c r="F6" s="103">
        <v>425</v>
      </c>
    </row>
    <row r="7" spans="1:8" x14ac:dyDescent="0.25">
      <c r="A7" s="25" t="s">
        <v>169</v>
      </c>
      <c r="B7" s="34">
        <v>289</v>
      </c>
      <c r="C7" s="99">
        <v>291</v>
      </c>
      <c r="D7" s="99">
        <v>290</v>
      </c>
      <c r="E7" s="99">
        <v>285</v>
      </c>
      <c r="F7" s="104">
        <v>316</v>
      </c>
    </row>
    <row r="8" spans="1:8" x14ac:dyDescent="0.25">
      <c r="A8" s="25" t="s">
        <v>170</v>
      </c>
      <c r="B8" s="34">
        <v>221</v>
      </c>
      <c r="C8" s="99">
        <v>221</v>
      </c>
      <c r="D8" s="99">
        <v>220</v>
      </c>
      <c r="E8" s="99">
        <v>221</v>
      </c>
      <c r="F8" s="104">
        <v>237</v>
      </c>
    </row>
    <row r="9" spans="1:8" x14ac:dyDescent="0.25">
      <c r="A9" s="25" t="s">
        <v>171</v>
      </c>
      <c r="B9" s="34">
        <v>151</v>
      </c>
      <c r="C9" s="99">
        <v>149</v>
      </c>
      <c r="D9" s="99">
        <v>149</v>
      </c>
      <c r="E9" s="99">
        <v>148</v>
      </c>
      <c r="F9" s="104">
        <v>156</v>
      </c>
    </row>
    <row r="10" spans="1:8" x14ac:dyDescent="0.25">
      <c r="A10" s="26" t="s">
        <v>172</v>
      </c>
      <c r="B10" s="35">
        <v>59</v>
      </c>
      <c r="C10" s="101">
        <v>61</v>
      </c>
      <c r="D10" s="101">
        <v>60</v>
      </c>
      <c r="E10" s="101">
        <v>58</v>
      </c>
      <c r="F10" s="105">
        <v>58</v>
      </c>
    </row>
    <row r="11" spans="1:8" ht="24.75" customHeight="1" x14ac:dyDescent="0.25">
      <c r="A11" s="58" t="s">
        <v>145</v>
      </c>
      <c r="B11" s="67">
        <v>1109</v>
      </c>
      <c r="C11" s="67">
        <v>1112</v>
      </c>
      <c r="D11" s="67">
        <v>1108</v>
      </c>
      <c r="E11" s="67">
        <v>1088</v>
      </c>
      <c r="F11" s="67">
        <v>1192</v>
      </c>
    </row>
    <row r="12" spans="1:8" ht="45" customHeight="1" x14ac:dyDescent="0.25">
      <c r="A12" s="2" t="s">
        <v>140</v>
      </c>
      <c r="B12" s="11"/>
      <c r="C12" s="11"/>
      <c r="D12" s="7"/>
    </row>
  </sheetData>
  <hyperlinks>
    <hyperlink ref="A12" location="Contents!A1" display="Back to contents" xr:uid="{14654807-32BB-4C57-9F28-71FC67DFC349}"/>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33888-DFFD-4EE4-9634-DF93FE0FB8FE}">
  <dimension ref="A1:C11"/>
  <sheetViews>
    <sheetView showGridLines="0" workbookViewId="0">
      <selection activeCell="A12" sqref="A12"/>
    </sheetView>
  </sheetViews>
  <sheetFormatPr defaultRowHeight="15" x14ac:dyDescent="0.25"/>
  <cols>
    <col min="1" max="1" width="38.5703125" customWidth="1"/>
    <col min="2" max="2" width="99.5703125" bestFit="1" customWidth="1"/>
    <col min="3" max="3" width="11.85546875" bestFit="1" customWidth="1"/>
  </cols>
  <sheetData>
    <row r="1" spans="1:3" ht="20.25" thickBot="1" x14ac:dyDescent="0.35">
      <c r="A1" s="9" t="s">
        <v>225</v>
      </c>
    </row>
    <row r="2" spans="1:3" s="83" customFormat="1" ht="15.75" thickTop="1" x14ac:dyDescent="0.2">
      <c r="A2" s="83" t="s">
        <v>162</v>
      </c>
    </row>
    <row r="3" spans="1:3" s="83" customFormat="1" ht="32.25" customHeight="1" x14ac:dyDescent="0.25">
      <c r="A3" s="84" t="s">
        <v>160</v>
      </c>
      <c r="B3" s="84" t="s">
        <v>161</v>
      </c>
      <c r="C3" s="85" t="s">
        <v>127</v>
      </c>
    </row>
    <row r="4" spans="1:3" s="83" customFormat="1" ht="15.75" x14ac:dyDescent="0.25">
      <c r="A4" s="84" t="s">
        <v>2</v>
      </c>
      <c r="B4" s="83" t="s">
        <v>128</v>
      </c>
      <c r="C4" s="86" t="s">
        <v>129</v>
      </c>
    </row>
    <row r="5" spans="1:3" s="83" customFormat="1" ht="15.75" x14ac:dyDescent="0.25">
      <c r="A5" s="84" t="s">
        <v>130</v>
      </c>
      <c r="B5" s="83" t="s">
        <v>131</v>
      </c>
      <c r="C5" s="86" t="s">
        <v>132</v>
      </c>
    </row>
    <row r="6" spans="1:3" s="83" customFormat="1" ht="15.75" x14ac:dyDescent="0.25">
      <c r="A6" s="84" t="s">
        <v>133</v>
      </c>
      <c r="B6" s="83" t="s">
        <v>134</v>
      </c>
      <c r="C6" s="86" t="s">
        <v>5</v>
      </c>
    </row>
    <row r="7" spans="1:3" s="83" customFormat="1" ht="15.75" x14ac:dyDescent="0.25">
      <c r="A7" s="84" t="s">
        <v>135</v>
      </c>
      <c r="B7" s="83" t="s">
        <v>136</v>
      </c>
      <c r="C7" s="86" t="s">
        <v>137</v>
      </c>
    </row>
    <row r="8" spans="1:3" s="83" customFormat="1" ht="41.25" customHeight="1" x14ac:dyDescent="0.2">
      <c r="A8" s="83" t="s">
        <v>138</v>
      </c>
    </row>
    <row r="9" spans="1:3" s="83" customFormat="1" x14ac:dyDescent="0.2">
      <c r="A9" s="83" t="s">
        <v>139</v>
      </c>
    </row>
    <row r="10" spans="1:3" s="83" customFormat="1" x14ac:dyDescent="0.2">
      <c r="A10" s="83" t="s">
        <v>198</v>
      </c>
    </row>
    <row r="11" spans="1:3" s="83" customFormat="1" x14ac:dyDescent="0.2"/>
  </sheetData>
  <hyperlinks>
    <hyperlink ref="C4" r:id="rId1" xr:uid="{BEBBEBD3-A375-4E76-AD3A-1272455767F2}"/>
    <hyperlink ref="C5" r:id="rId2" xr:uid="{3A9C245C-4A88-4A80-8C44-8BE73F38B194}"/>
    <hyperlink ref="C6" r:id="rId3" xr:uid="{E35D95DD-BFAB-4E0D-A8ED-0AF59DD3CC15}"/>
    <hyperlink ref="C7" r:id="rId4" xr:uid="{6BA30BE5-4853-422A-9AFB-7D5181D2FDAD}"/>
  </hyperlinks>
  <pageMargins left="0.70000000000000007" right="0.70000000000000007" top="0.75" bottom="0.75" header="0.30000000000000004" footer="0.30000000000000004"/>
  <pageSetup fitToWidth="0" fitToHeight="0" orientation="portrait" horizontalDpi="1200" verticalDpi="1200" r:id="rId5"/>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89E63-ECAD-4D10-AACC-CAF1935E1E11}">
  <dimension ref="A1:B6"/>
  <sheetViews>
    <sheetView showGridLines="0" workbookViewId="0"/>
  </sheetViews>
  <sheetFormatPr defaultRowHeight="15" x14ac:dyDescent="0.25"/>
  <cols>
    <col min="1" max="1" width="10.42578125" customWidth="1"/>
    <col min="2" max="2" width="111.7109375" customWidth="1"/>
  </cols>
  <sheetData>
    <row r="1" spans="1:2" ht="19.5" x14ac:dyDescent="0.3">
      <c r="A1" s="42" t="s">
        <v>126</v>
      </c>
    </row>
    <row r="2" spans="1:2" s="83" customFormat="1" ht="15.75" x14ac:dyDescent="0.2">
      <c r="A2" s="87" t="s">
        <v>164</v>
      </c>
      <c r="B2" s="88" t="s">
        <v>165</v>
      </c>
    </row>
    <row r="3" spans="1:2" s="83" customFormat="1" x14ac:dyDescent="0.2">
      <c r="A3" s="89">
        <v>1</v>
      </c>
      <c r="B3" s="83" t="s">
        <v>166</v>
      </c>
    </row>
    <row r="4" spans="1:2" s="83" customFormat="1" x14ac:dyDescent="0.2">
      <c r="A4" s="89">
        <v>2</v>
      </c>
      <c r="B4" s="83" t="s">
        <v>167</v>
      </c>
    </row>
    <row r="5" spans="1:2" s="83" customFormat="1" x14ac:dyDescent="0.2">
      <c r="A5" s="89">
        <v>3</v>
      </c>
      <c r="B5" s="83" t="s">
        <v>178</v>
      </c>
    </row>
    <row r="6" spans="1:2" s="83" customFormat="1" ht="45" x14ac:dyDescent="0.2">
      <c r="A6" s="90">
        <v>4</v>
      </c>
      <c r="B6" s="91" t="s">
        <v>197</v>
      </c>
    </row>
  </sheetData>
  <pageMargins left="0.7" right="0.7" top="0.75" bottom="0.75" header="0.3" footer="0.3"/>
  <pageSetup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21DD9-FBF4-4AC0-8CC5-40418AA8631A}">
  <dimension ref="A1:F25"/>
  <sheetViews>
    <sheetView showGridLines="0" workbookViewId="0">
      <selection activeCell="D10" sqref="D10"/>
    </sheetView>
  </sheetViews>
  <sheetFormatPr defaultRowHeight="15" x14ac:dyDescent="0.25"/>
  <cols>
    <col min="1" max="1" width="14.28515625" customWidth="1"/>
    <col min="2" max="2" width="125.7109375" bestFit="1" customWidth="1"/>
    <col min="3" max="3" width="9.140625" customWidth="1"/>
  </cols>
  <sheetData>
    <row r="1" spans="1:2" ht="20.25" thickBot="1" x14ac:dyDescent="0.35">
      <c r="A1" s="9" t="s">
        <v>157</v>
      </c>
    </row>
    <row r="2" spans="1:2" ht="18.75" thickTop="1" thickBot="1" x14ac:dyDescent="0.35">
      <c r="A2" s="10" t="s">
        <v>94</v>
      </c>
    </row>
    <row r="3" spans="1:2" s="83" customFormat="1" ht="19.5" customHeight="1" thickTop="1" x14ac:dyDescent="0.2">
      <c r="A3" s="92" t="s">
        <v>158</v>
      </c>
      <c r="B3" s="92" t="s">
        <v>159</v>
      </c>
    </row>
    <row r="4" spans="1:2" s="83" customFormat="1" ht="27" customHeight="1" x14ac:dyDescent="0.2">
      <c r="A4" s="93" t="s">
        <v>95</v>
      </c>
      <c r="B4" s="86" t="s">
        <v>96</v>
      </c>
    </row>
    <row r="5" spans="1:2" s="83" customFormat="1" ht="27" customHeight="1" x14ac:dyDescent="0.2">
      <c r="A5" s="93" t="s">
        <v>97</v>
      </c>
      <c r="B5" s="86" t="s">
        <v>98</v>
      </c>
    </row>
    <row r="6" spans="1:2" s="83" customFormat="1" ht="27" customHeight="1" x14ac:dyDescent="0.2">
      <c r="A6" s="93" t="s">
        <v>99</v>
      </c>
      <c r="B6" s="86" t="s">
        <v>100</v>
      </c>
    </row>
    <row r="7" spans="1:2" s="83" customFormat="1" ht="27" customHeight="1" x14ac:dyDescent="0.2">
      <c r="A7" s="93" t="s">
        <v>101</v>
      </c>
      <c r="B7" s="86" t="s">
        <v>102</v>
      </c>
    </row>
    <row r="8" spans="1:2" s="83" customFormat="1" ht="27" customHeight="1" x14ac:dyDescent="0.2">
      <c r="A8" s="93" t="s">
        <v>103</v>
      </c>
      <c r="B8" s="86" t="s">
        <v>104</v>
      </c>
    </row>
    <row r="9" spans="1:2" s="83" customFormat="1" ht="27" customHeight="1" x14ac:dyDescent="0.2">
      <c r="A9" s="93" t="s">
        <v>105</v>
      </c>
      <c r="B9" s="86" t="s">
        <v>106</v>
      </c>
    </row>
    <row r="10" spans="1:2" s="83" customFormat="1" ht="27" customHeight="1" x14ac:dyDescent="0.2">
      <c r="A10" s="93" t="s">
        <v>107</v>
      </c>
      <c r="B10" s="86" t="s">
        <v>108</v>
      </c>
    </row>
    <row r="11" spans="1:2" s="83" customFormat="1" ht="27" customHeight="1" x14ac:dyDescent="0.2">
      <c r="A11" s="93" t="s">
        <v>109</v>
      </c>
      <c r="B11" s="86" t="s">
        <v>110</v>
      </c>
    </row>
    <row r="12" spans="1:2" s="83" customFormat="1" ht="27" customHeight="1" x14ac:dyDescent="0.2">
      <c r="A12" s="93" t="s">
        <v>111</v>
      </c>
      <c r="B12" s="86" t="s">
        <v>112</v>
      </c>
    </row>
    <row r="13" spans="1:2" s="83" customFormat="1" ht="27" customHeight="1" x14ac:dyDescent="0.2">
      <c r="A13" s="93" t="s">
        <v>113</v>
      </c>
      <c r="B13" s="86" t="s">
        <v>114</v>
      </c>
    </row>
    <row r="14" spans="1:2" s="83" customFormat="1" ht="27" customHeight="1" x14ac:dyDescent="0.2">
      <c r="A14" s="93" t="s">
        <v>115</v>
      </c>
      <c r="B14" s="86" t="s">
        <v>116</v>
      </c>
    </row>
    <row r="15" spans="1:2" s="83" customFormat="1" ht="27" customHeight="1" x14ac:dyDescent="0.2">
      <c r="A15" s="93" t="s">
        <v>117</v>
      </c>
      <c r="B15" s="86" t="s">
        <v>118</v>
      </c>
    </row>
    <row r="16" spans="1:2" s="83" customFormat="1" ht="27" customHeight="1" x14ac:dyDescent="0.2">
      <c r="A16" s="93" t="s">
        <v>119</v>
      </c>
      <c r="B16" s="86" t="s">
        <v>120</v>
      </c>
    </row>
    <row r="17" spans="1:6" s="83" customFormat="1" ht="27" customHeight="1" x14ac:dyDescent="0.2">
      <c r="A17" s="93" t="s">
        <v>121</v>
      </c>
      <c r="B17" s="86" t="s">
        <v>122</v>
      </c>
    </row>
    <row r="18" spans="1:6" s="83" customFormat="1" ht="27" customHeight="1" x14ac:dyDescent="0.2">
      <c r="A18" s="93" t="s">
        <v>207</v>
      </c>
      <c r="B18" s="86" t="s">
        <v>206</v>
      </c>
    </row>
    <row r="19" spans="1:6" ht="31.5" customHeight="1" x14ac:dyDescent="0.25">
      <c r="A19" s="3" t="s">
        <v>123</v>
      </c>
      <c r="B19" s="4"/>
      <c r="C19" s="4"/>
      <c r="D19" s="4"/>
      <c r="E19" s="4"/>
    </row>
    <row r="20" spans="1:6" s="97" customFormat="1" ht="15" customHeight="1" x14ac:dyDescent="0.25">
      <c r="A20" s="94" t="s">
        <v>124</v>
      </c>
      <c r="B20" s="95" t="s">
        <v>125</v>
      </c>
      <c r="C20" s="96"/>
      <c r="D20" s="96"/>
      <c r="E20" s="96"/>
    </row>
    <row r="21" spans="1:6" x14ac:dyDescent="0.25">
      <c r="A21" s="1"/>
      <c r="C21" s="1"/>
      <c r="D21" s="1"/>
      <c r="E21" s="1"/>
    </row>
    <row r="22" spans="1:6" x14ac:dyDescent="0.25">
      <c r="A22" s="1"/>
      <c r="B22" s="5"/>
      <c r="C22" s="1"/>
      <c r="D22" s="1"/>
      <c r="E22" s="1"/>
    </row>
    <row r="25" spans="1:6" x14ac:dyDescent="0.25">
      <c r="F25" s="1"/>
    </row>
  </sheetData>
  <hyperlinks>
    <hyperlink ref="B4" location="Table_1!A1" display="Number of liquor licences for public houses by Local Government District (LGD)" xr:uid="{53F0C58A-CAA5-49FC-A1AF-FE43FE6E17DB}"/>
    <hyperlink ref="B5" location="Table_2!A1" display="Number of liquor licences for public houses by District Electoral Area (all)" xr:uid="{C8EC417B-9A55-4DEA-9EBF-F80FB7F28692}"/>
    <hyperlink ref="B6" location="Table_3!A1" display="Number of liquor licences for public houses by District Electoral Area level for Antrim and Newtownabbey LGD" xr:uid="{DC88BFED-F059-4B53-A459-3674051DF940}"/>
    <hyperlink ref="B7" location="Table_4!A1" display="Number of liquor licences for public houses by District Electoral Area level for Ards and North Down LGD" xr:uid="{9F910242-7C23-461C-B7C5-D78A56D610B9}"/>
    <hyperlink ref="B8" location="Table_5!A1" display="Number of liquor licences for public houses by District Electoral Area level for Armagh City, Banbridge and Craigavon LGD" xr:uid="{6B261842-448D-4872-AF41-E67272DCA0E1}"/>
    <hyperlink ref="B9" location="Table_6!A1" display="Number of liquor licences for public houses by District Electoral Area level for Belfast LGD" xr:uid="{FC357E3C-0162-4977-8007-BB1AD0016B70}"/>
    <hyperlink ref="B10" location="Table_7!A1" display="Number of liquor licences for public houses by District Electoral Area level for Causeway Coast and Glens LGD" xr:uid="{43479449-ADFA-41CE-9F3D-019EE352EBD6}"/>
    <hyperlink ref="B11" location="Table_8!A1" display="Number of liquor licences for public houses by District Electoral Area level for Derry City and Strabane LGD" xr:uid="{E81C5AE6-1840-47FB-A538-A7AB70E4453A}"/>
    <hyperlink ref="B12" location="Table_9!A1" display="Number of liquor licences for public houses by District Electoral Area level for Fermanagh and Omagh LGD" xr:uid="{73EAEC10-B833-4B0F-B6B6-8ED6D6C1CB6A}"/>
    <hyperlink ref="B13" location="Table_10!A1" display="Number of liquor licences for public houses by District Electoral Area level for Lisburn and Castlereagh LGD" xr:uid="{12FF09FD-8EDA-4493-8E93-148E3C7E8C1F}"/>
    <hyperlink ref="B14" location="Table_11!A1" display="Number of liquor licences for public houses by District Electoral Area level for Mid and East Antrim LGD" xr:uid="{2C57AC74-71B1-4407-B8D8-386278F41D44}"/>
    <hyperlink ref="B15" location="Table_12!A1" display="Number of liquor licences for public houses by District Electoral Area level for Mid Ulster LGD" xr:uid="{5D045B15-58C8-4E1E-9BEC-AB12FCF04689}"/>
    <hyperlink ref="B16" location="Table_13!A1" display="Number of liquor licences for public houses by District Electoral Area level for Newry, Mourne and Down LGD" xr:uid="{036A0A34-E5AC-4776-B6F4-8AAF3EFBC233}"/>
    <hyperlink ref="B17" location="Table_14!A1" display="Number of liquor licences held by off-licences" xr:uid="{45A07E29-01B5-4280-9B99-4635CB95E6CF}"/>
    <hyperlink ref="B20" r:id="rId1" xr:uid="{9CCEDBD8-C8E8-4AC3-8611-E5F96056CBEF}"/>
    <hyperlink ref="B18" location="Table_15!A1" display="Historical number of liquor licences for public houses by Urban and Rural and by Multiple Deprivation Measure Quintile" xr:uid="{5A6C35D1-2ED3-4175-AF40-CADB8839FDD5}"/>
  </hyperlinks>
  <pageMargins left="0.70000000000000007" right="0.70000000000000007" top="0.75" bottom="0.75" header="0.30000000000000004" footer="0.30000000000000004"/>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092DC-FDC5-44B7-951D-302ECC2A28F5}">
  <dimension ref="A1:M16"/>
  <sheetViews>
    <sheetView showGridLines="0" workbookViewId="0"/>
  </sheetViews>
  <sheetFormatPr defaultRowHeight="15" x14ac:dyDescent="0.25"/>
  <cols>
    <col min="1" max="1" width="34.5703125" customWidth="1"/>
    <col min="2" max="2" width="15.140625" customWidth="1"/>
    <col min="3" max="3" width="12.85546875" customWidth="1"/>
    <col min="4" max="4" width="17.140625" customWidth="1"/>
    <col min="5" max="5" width="9.140625" customWidth="1"/>
    <col min="6" max="6" width="8.5703125" customWidth="1"/>
    <col min="7" max="7" width="13.140625" customWidth="1"/>
  </cols>
  <sheetData>
    <row r="1" spans="1:13" ht="20.25" thickBot="1" x14ac:dyDescent="0.35">
      <c r="A1" s="9" t="s">
        <v>163</v>
      </c>
    </row>
    <row r="2" spans="1:13" ht="15.75" thickTop="1" x14ac:dyDescent="0.25">
      <c r="A2" t="s">
        <v>173</v>
      </c>
    </row>
    <row r="3" spans="1:13" ht="45" x14ac:dyDescent="0.25">
      <c r="A3" s="24" t="s">
        <v>1</v>
      </c>
      <c r="B3" s="40" t="s">
        <v>0</v>
      </c>
      <c r="C3" s="41" t="s">
        <v>130</v>
      </c>
      <c r="D3" s="22" t="s">
        <v>141</v>
      </c>
      <c r="E3" s="32" t="s">
        <v>3</v>
      </c>
      <c r="F3" s="33" t="s">
        <v>4</v>
      </c>
      <c r="G3" s="22" t="s">
        <v>168</v>
      </c>
      <c r="H3" s="22" t="s">
        <v>169</v>
      </c>
      <c r="I3" s="22" t="s">
        <v>170</v>
      </c>
      <c r="J3" s="22" t="s">
        <v>171</v>
      </c>
      <c r="K3" s="23" t="s">
        <v>172</v>
      </c>
      <c r="M3" s="6"/>
    </row>
    <row r="4" spans="1:13" x14ac:dyDescent="0.25">
      <c r="A4" s="25" t="s">
        <v>6</v>
      </c>
      <c r="B4" s="13">
        <v>45</v>
      </c>
      <c r="C4" s="13">
        <v>148100</v>
      </c>
      <c r="D4" s="37">
        <v>3.0384875084402401</v>
      </c>
      <c r="E4" s="34">
        <v>17</v>
      </c>
      <c r="F4" s="14">
        <v>28</v>
      </c>
      <c r="G4" s="8">
        <v>0</v>
      </c>
      <c r="H4" s="8">
        <v>3</v>
      </c>
      <c r="I4" s="8">
        <v>4</v>
      </c>
      <c r="J4" s="8">
        <v>28</v>
      </c>
      <c r="K4" s="14">
        <v>10</v>
      </c>
    </row>
    <row r="5" spans="1:13" x14ac:dyDescent="0.25">
      <c r="A5" s="25" t="s">
        <v>142</v>
      </c>
      <c r="B5" s="13">
        <v>65</v>
      </c>
      <c r="C5" s="13">
        <v>165415</v>
      </c>
      <c r="D5" s="37">
        <v>3.92951062479219</v>
      </c>
      <c r="E5" s="34">
        <v>24</v>
      </c>
      <c r="F5" s="14">
        <v>41</v>
      </c>
      <c r="G5" s="8">
        <v>21</v>
      </c>
      <c r="H5" s="8">
        <v>12</v>
      </c>
      <c r="I5" s="8">
        <v>12</v>
      </c>
      <c r="J5" s="8">
        <v>9</v>
      </c>
      <c r="K5" s="14">
        <v>11</v>
      </c>
    </row>
    <row r="6" spans="1:13" x14ac:dyDescent="0.25">
      <c r="A6" s="25" t="s">
        <v>143</v>
      </c>
      <c r="B6" s="13">
        <v>99</v>
      </c>
      <c r="C6" s="13">
        <v>222511</v>
      </c>
      <c r="D6" s="37">
        <v>4.4492182408959602</v>
      </c>
      <c r="E6" s="34">
        <v>52</v>
      </c>
      <c r="F6" s="14">
        <v>47</v>
      </c>
      <c r="G6" s="8">
        <v>33</v>
      </c>
      <c r="H6" s="8">
        <v>23</v>
      </c>
      <c r="I6" s="8">
        <v>29</v>
      </c>
      <c r="J6" s="8">
        <v>11</v>
      </c>
      <c r="K6" s="14">
        <v>3</v>
      </c>
    </row>
    <row r="7" spans="1:13" x14ac:dyDescent="0.25">
      <c r="A7" s="25" t="s">
        <v>22</v>
      </c>
      <c r="B7" s="13">
        <v>142</v>
      </c>
      <c r="C7" s="13">
        <v>352390</v>
      </c>
      <c r="D7" s="37">
        <v>4.0296262663526203</v>
      </c>
      <c r="E7" s="34">
        <v>2</v>
      </c>
      <c r="F7" s="14">
        <v>140</v>
      </c>
      <c r="G7" s="8">
        <v>112</v>
      </c>
      <c r="H7" s="8">
        <v>5</v>
      </c>
      <c r="I7" s="8">
        <v>4</v>
      </c>
      <c r="J7" s="8">
        <v>11</v>
      </c>
      <c r="K7" s="14">
        <v>10</v>
      </c>
    </row>
    <row r="8" spans="1:13" x14ac:dyDescent="0.25">
      <c r="A8" s="25" t="s">
        <v>33</v>
      </c>
      <c r="B8" s="13">
        <v>113</v>
      </c>
      <c r="C8" s="13">
        <v>141954</v>
      </c>
      <c r="D8" s="37">
        <v>7.9603251757611604</v>
      </c>
      <c r="E8" s="34">
        <v>62</v>
      </c>
      <c r="F8" s="14">
        <v>51</v>
      </c>
      <c r="G8" s="8">
        <v>35</v>
      </c>
      <c r="H8" s="8">
        <v>31</v>
      </c>
      <c r="I8" s="8">
        <v>34</v>
      </c>
      <c r="J8" s="8">
        <v>13</v>
      </c>
      <c r="K8" s="14">
        <v>0</v>
      </c>
    </row>
    <row r="9" spans="1:13" x14ac:dyDescent="0.25">
      <c r="A9" s="25" t="s">
        <v>144</v>
      </c>
      <c r="B9" s="13">
        <v>132</v>
      </c>
      <c r="C9" s="13">
        <v>152383</v>
      </c>
      <c r="D9" s="37">
        <v>8.6623835992203908</v>
      </c>
      <c r="E9" s="34">
        <v>49</v>
      </c>
      <c r="F9" s="14">
        <v>83</v>
      </c>
      <c r="G9" s="8">
        <v>92</v>
      </c>
      <c r="H9" s="8">
        <v>23</v>
      </c>
      <c r="I9" s="8">
        <v>13</v>
      </c>
      <c r="J9" s="8">
        <v>3</v>
      </c>
      <c r="K9" s="14">
        <v>1</v>
      </c>
    </row>
    <row r="10" spans="1:13" x14ac:dyDescent="0.25">
      <c r="A10" s="25" t="s">
        <v>48</v>
      </c>
      <c r="B10" s="13">
        <v>131</v>
      </c>
      <c r="C10" s="13">
        <v>117687</v>
      </c>
      <c r="D10" s="37">
        <v>11.1312209504873</v>
      </c>
      <c r="E10" s="34">
        <v>90</v>
      </c>
      <c r="F10" s="14">
        <v>41</v>
      </c>
      <c r="G10" s="8">
        <v>26</v>
      </c>
      <c r="H10" s="8">
        <v>64</v>
      </c>
      <c r="I10" s="8">
        <v>34</v>
      </c>
      <c r="J10" s="8">
        <v>7</v>
      </c>
      <c r="K10" s="14">
        <v>0</v>
      </c>
    </row>
    <row r="11" spans="1:13" x14ac:dyDescent="0.25">
      <c r="A11" s="25" t="s">
        <v>56</v>
      </c>
      <c r="B11" s="13">
        <v>34</v>
      </c>
      <c r="C11" s="13">
        <v>151669</v>
      </c>
      <c r="D11" s="37">
        <v>2.2417237537004899</v>
      </c>
      <c r="E11" s="34">
        <v>17</v>
      </c>
      <c r="F11" s="14">
        <v>17</v>
      </c>
      <c r="G11" s="8">
        <v>0</v>
      </c>
      <c r="H11" s="8">
        <v>9</v>
      </c>
      <c r="I11" s="8">
        <v>3</v>
      </c>
      <c r="J11" s="8">
        <v>7</v>
      </c>
      <c r="K11" s="14">
        <v>15</v>
      </c>
    </row>
    <row r="12" spans="1:13" x14ac:dyDescent="0.25">
      <c r="A12" s="25" t="s">
        <v>64</v>
      </c>
      <c r="B12" s="13">
        <v>53</v>
      </c>
      <c r="C12" s="13">
        <v>139913</v>
      </c>
      <c r="D12" s="37">
        <v>3.7880682995861701</v>
      </c>
      <c r="E12" s="34">
        <v>28</v>
      </c>
      <c r="F12" s="14">
        <v>25</v>
      </c>
      <c r="G12" s="8">
        <v>0</v>
      </c>
      <c r="H12" s="8">
        <v>26</v>
      </c>
      <c r="I12" s="8">
        <v>3</v>
      </c>
      <c r="J12" s="8">
        <v>19</v>
      </c>
      <c r="K12" s="14">
        <v>5</v>
      </c>
    </row>
    <row r="13" spans="1:13" x14ac:dyDescent="0.25">
      <c r="A13" s="25" t="s">
        <v>71</v>
      </c>
      <c r="B13" s="13">
        <v>133</v>
      </c>
      <c r="C13" s="13">
        <v>152718</v>
      </c>
      <c r="D13" s="37">
        <v>8.7088620856742498</v>
      </c>
      <c r="E13" s="34">
        <v>92</v>
      </c>
      <c r="F13" s="14">
        <v>41</v>
      </c>
      <c r="G13" s="8">
        <v>15</v>
      </c>
      <c r="H13" s="8">
        <v>39</v>
      </c>
      <c r="I13" s="8">
        <v>46</v>
      </c>
      <c r="J13" s="8">
        <v>33</v>
      </c>
      <c r="K13" s="14">
        <v>0</v>
      </c>
    </row>
    <row r="14" spans="1:13" x14ac:dyDescent="0.25">
      <c r="A14" s="26" t="s">
        <v>79</v>
      </c>
      <c r="B14" s="15">
        <v>162</v>
      </c>
      <c r="C14" s="15">
        <v>183115</v>
      </c>
      <c r="D14" s="38">
        <v>8.8468994893919106</v>
      </c>
      <c r="E14" s="35">
        <v>101</v>
      </c>
      <c r="F14" s="17">
        <v>61</v>
      </c>
      <c r="G14" s="16">
        <v>55</v>
      </c>
      <c r="H14" s="16">
        <v>54</v>
      </c>
      <c r="I14" s="16">
        <v>39</v>
      </c>
      <c r="J14" s="16">
        <v>10</v>
      </c>
      <c r="K14" s="17">
        <v>4</v>
      </c>
    </row>
    <row r="15" spans="1:13" ht="24.75" customHeight="1" x14ac:dyDescent="0.25">
      <c r="A15" s="31" t="s">
        <v>145</v>
      </c>
      <c r="B15" s="28">
        <v>1109</v>
      </c>
      <c r="C15" s="28">
        <v>1927855</v>
      </c>
      <c r="D15" s="39">
        <v>5.7525073203119534</v>
      </c>
      <c r="E15" s="36">
        <v>534</v>
      </c>
      <c r="F15" s="30">
        <v>575</v>
      </c>
      <c r="G15" s="36">
        <v>389</v>
      </c>
      <c r="H15" s="29">
        <v>289</v>
      </c>
      <c r="I15" s="29">
        <v>221</v>
      </c>
      <c r="J15" s="29">
        <v>151</v>
      </c>
      <c r="K15" s="30">
        <v>59</v>
      </c>
    </row>
    <row r="16" spans="1:13" ht="45" customHeight="1" x14ac:dyDescent="0.25">
      <c r="A16" s="2" t="s">
        <v>140</v>
      </c>
      <c r="B16" s="11"/>
      <c r="C16" s="11"/>
      <c r="D16" s="7"/>
      <c r="E16" s="63"/>
      <c r="F16" s="63"/>
      <c r="G16" s="63"/>
      <c r="H16" s="63"/>
      <c r="I16" s="63"/>
      <c r="J16" s="63"/>
      <c r="K16" s="63"/>
    </row>
  </sheetData>
  <phoneticPr fontId="10" type="noConversion"/>
  <hyperlinks>
    <hyperlink ref="A16" location="Contents!A1" display="Back to contents" xr:uid="{29130868-46E2-4399-8C8A-02B45082CDFC}"/>
  </hyperlinks>
  <pageMargins left="0.70000000000000007" right="0.70000000000000007" top="0.75" bottom="0.75" header="0.30000000000000004" footer="0.30000000000000004"/>
  <pageSetup fitToWidth="0" fitToHeight="0"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66AFE-62D0-4794-AC9B-E747713781BF}">
  <dimension ref="A1:N86"/>
  <sheetViews>
    <sheetView showGridLines="0" zoomScaleNormal="100" workbookViewId="0">
      <pane ySplit="4" topLeftCell="A5" activePane="bottomLeft" state="frozen"/>
      <selection pane="bottomLeft"/>
    </sheetView>
  </sheetViews>
  <sheetFormatPr defaultRowHeight="15" x14ac:dyDescent="0.25"/>
  <cols>
    <col min="1" max="1" width="28.28515625" customWidth="1"/>
    <col min="2" max="2" width="34.42578125" customWidth="1"/>
    <col min="3" max="3" width="23" bestFit="1" customWidth="1"/>
    <col min="4" max="6" width="24.7109375" customWidth="1"/>
    <col min="7" max="7" width="25.7109375" customWidth="1"/>
    <col min="8" max="8" width="30.7109375" customWidth="1"/>
  </cols>
  <sheetData>
    <row r="1" spans="1:8" ht="19.5" x14ac:dyDescent="0.3">
      <c r="A1" s="42" t="s">
        <v>177</v>
      </c>
      <c r="E1" s="60"/>
    </row>
    <row r="2" spans="1:8" x14ac:dyDescent="0.25">
      <c r="A2" t="s">
        <v>196</v>
      </c>
      <c r="E2" s="60"/>
    </row>
    <row r="3" spans="1:8" x14ac:dyDescent="0.25">
      <c r="A3" t="s">
        <v>173</v>
      </c>
    </row>
    <row r="4" spans="1:8" x14ac:dyDescent="0.25">
      <c r="A4" s="18" t="s">
        <v>2</v>
      </c>
      <c r="B4" s="44" t="s">
        <v>1</v>
      </c>
      <c r="C4" s="19" t="s">
        <v>179</v>
      </c>
      <c r="D4" s="19" t="s">
        <v>174</v>
      </c>
      <c r="E4" s="19" t="s">
        <v>175</v>
      </c>
      <c r="F4" s="19" t="s">
        <v>176</v>
      </c>
      <c r="G4" s="19" t="s">
        <v>195</v>
      </c>
      <c r="H4" s="48" t="s">
        <v>182</v>
      </c>
    </row>
    <row r="5" spans="1:8" x14ac:dyDescent="0.25">
      <c r="A5" s="12" t="s">
        <v>7</v>
      </c>
      <c r="B5" s="43" t="s">
        <v>6</v>
      </c>
      <c r="C5">
        <v>7</v>
      </c>
      <c r="D5">
        <v>8</v>
      </c>
      <c r="E5">
        <v>8</v>
      </c>
      <c r="F5" s="8">
        <v>8</v>
      </c>
      <c r="G5" s="8">
        <v>9</v>
      </c>
      <c r="H5" s="47">
        <v>-2</v>
      </c>
    </row>
    <row r="6" spans="1:8" x14ac:dyDescent="0.25">
      <c r="A6" s="12" t="s">
        <v>8</v>
      </c>
      <c r="B6" s="43" t="s">
        <v>6</v>
      </c>
      <c r="C6">
        <v>9</v>
      </c>
      <c r="D6">
        <v>9</v>
      </c>
      <c r="E6">
        <v>9</v>
      </c>
      <c r="F6" s="8">
        <v>9</v>
      </c>
      <c r="G6" s="8">
        <v>9</v>
      </c>
      <c r="H6" s="25">
        <v>0</v>
      </c>
    </row>
    <row r="7" spans="1:8" x14ac:dyDescent="0.25">
      <c r="A7" s="12" t="s">
        <v>87</v>
      </c>
      <c r="B7" s="43" t="s">
        <v>142</v>
      </c>
      <c r="C7">
        <v>15</v>
      </c>
      <c r="D7">
        <v>15</v>
      </c>
      <c r="E7">
        <v>15</v>
      </c>
      <c r="F7" s="8">
        <v>15</v>
      </c>
      <c r="G7" s="8">
        <v>15</v>
      </c>
      <c r="H7" s="25">
        <v>0</v>
      </c>
    </row>
    <row r="8" spans="1:8" x14ac:dyDescent="0.25">
      <c r="A8" s="12" t="s">
        <v>15</v>
      </c>
      <c r="B8" s="43" t="s">
        <v>143</v>
      </c>
      <c r="C8">
        <v>25</v>
      </c>
      <c r="D8">
        <v>24</v>
      </c>
      <c r="E8">
        <v>25</v>
      </c>
      <c r="F8" s="8">
        <v>25</v>
      </c>
      <c r="G8" s="8">
        <v>27</v>
      </c>
      <c r="H8" s="25">
        <v>-2</v>
      </c>
    </row>
    <row r="9" spans="1:8" x14ac:dyDescent="0.25">
      <c r="A9" s="12" t="s">
        <v>41</v>
      </c>
      <c r="B9" s="43" t="s">
        <v>144</v>
      </c>
      <c r="C9">
        <v>5</v>
      </c>
      <c r="D9">
        <v>4</v>
      </c>
      <c r="E9">
        <v>3</v>
      </c>
      <c r="F9" s="8">
        <v>3</v>
      </c>
      <c r="G9" s="8">
        <v>4</v>
      </c>
      <c r="H9" s="25">
        <v>1</v>
      </c>
    </row>
    <row r="10" spans="1:8" x14ac:dyDescent="0.25">
      <c r="A10" s="12" t="s">
        <v>9</v>
      </c>
      <c r="B10" s="43" t="s">
        <v>6</v>
      </c>
      <c r="C10">
        <v>6</v>
      </c>
      <c r="D10">
        <v>6</v>
      </c>
      <c r="E10">
        <v>6</v>
      </c>
      <c r="F10" s="8">
        <v>5</v>
      </c>
      <c r="G10" s="8">
        <v>5</v>
      </c>
      <c r="H10" s="25">
        <v>1</v>
      </c>
    </row>
    <row r="11" spans="1:8" x14ac:dyDescent="0.25">
      <c r="A11" s="12" t="s">
        <v>65</v>
      </c>
      <c r="B11" s="43" t="s">
        <v>64</v>
      </c>
      <c r="C11">
        <v>14</v>
      </c>
      <c r="D11">
        <v>15</v>
      </c>
      <c r="E11">
        <v>17</v>
      </c>
      <c r="F11">
        <v>16</v>
      </c>
      <c r="G11">
        <v>14</v>
      </c>
      <c r="H11" s="25">
        <v>0</v>
      </c>
    </row>
    <row r="12" spans="1:8" x14ac:dyDescent="0.25">
      <c r="A12" s="12" t="s">
        <v>34</v>
      </c>
      <c r="B12" s="43" t="s">
        <v>33</v>
      </c>
      <c r="C12">
        <v>13</v>
      </c>
      <c r="D12">
        <v>13</v>
      </c>
      <c r="E12">
        <v>13</v>
      </c>
      <c r="F12" s="8">
        <v>15</v>
      </c>
      <c r="G12" s="8">
        <v>15</v>
      </c>
      <c r="H12" s="25">
        <v>-2</v>
      </c>
    </row>
    <row r="13" spans="1:8" x14ac:dyDescent="0.25">
      <c r="A13" s="12" t="s">
        <v>23</v>
      </c>
      <c r="B13" s="43" t="s">
        <v>22</v>
      </c>
      <c r="C13">
        <v>3</v>
      </c>
      <c r="D13">
        <v>3</v>
      </c>
      <c r="E13">
        <v>3</v>
      </c>
      <c r="F13" s="8">
        <v>2</v>
      </c>
      <c r="G13" s="8">
        <v>3</v>
      </c>
      <c r="H13" s="25">
        <v>0</v>
      </c>
    </row>
    <row r="14" spans="1:8" x14ac:dyDescent="0.25">
      <c r="A14" s="12" t="s">
        <v>16</v>
      </c>
      <c r="B14" s="43" t="s">
        <v>143</v>
      </c>
      <c r="C14">
        <v>17</v>
      </c>
      <c r="D14">
        <v>19</v>
      </c>
      <c r="E14">
        <v>18</v>
      </c>
      <c r="F14" s="8">
        <v>19</v>
      </c>
      <c r="G14" s="8">
        <v>25</v>
      </c>
      <c r="H14" s="25">
        <v>-8</v>
      </c>
    </row>
    <row r="15" spans="1:8" x14ac:dyDescent="0.25">
      <c r="A15" s="12" t="s">
        <v>88</v>
      </c>
      <c r="B15" s="43" t="s">
        <v>142</v>
      </c>
      <c r="C15">
        <v>16</v>
      </c>
      <c r="D15">
        <v>16</v>
      </c>
      <c r="E15">
        <v>16</v>
      </c>
      <c r="F15" s="8">
        <v>16</v>
      </c>
      <c r="G15" s="8">
        <v>17</v>
      </c>
      <c r="H15" s="25">
        <v>-1</v>
      </c>
    </row>
    <row r="16" spans="1:8" x14ac:dyDescent="0.25">
      <c r="A16" s="12" t="s">
        <v>89</v>
      </c>
      <c r="B16" s="43" t="s">
        <v>142</v>
      </c>
      <c r="C16">
        <v>8</v>
      </c>
      <c r="D16">
        <v>8</v>
      </c>
      <c r="E16">
        <v>9</v>
      </c>
      <c r="F16" s="8">
        <v>9</v>
      </c>
      <c r="G16" s="8">
        <v>8</v>
      </c>
      <c r="H16" s="25">
        <v>0</v>
      </c>
    </row>
    <row r="17" spans="1:14" x14ac:dyDescent="0.25">
      <c r="A17" s="12" t="s">
        <v>90</v>
      </c>
      <c r="B17" s="43" t="s">
        <v>142</v>
      </c>
      <c r="C17">
        <v>1</v>
      </c>
      <c r="D17">
        <v>1</v>
      </c>
      <c r="E17">
        <v>1</v>
      </c>
      <c r="F17" s="8">
        <v>1</v>
      </c>
      <c r="G17" s="8">
        <v>1</v>
      </c>
      <c r="H17" s="25">
        <v>0</v>
      </c>
    </row>
    <row r="18" spans="1:14" x14ac:dyDescent="0.25">
      <c r="A18" s="12" t="s">
        <v>35</v>
      </c>
      <c r="B18" s="43" t="s">
        <v>33</v>
      </c>
      <c r="C18">
        <v>11</v>
      </c>
      <c r="D18">
        <v>11</v>
      </c>
      <c r="E18">
        <v>11</v>
      </c>
      <c r="F18" s="8">
        <v>12</v>
      </c>
      <c r="G18" s="8">
        <v>13</v>
      </c>
      <c r="H18" s="25">
        <v>-2</v>
      </c>
    </row>
    <row r="19" spans="1:14" x14ac:dyDescent="0.25">
      <c r="A19" s="12" t="s">
        <v>10</v>
      </c>
      <c r="B19" s="43" t="s">
        <v>64</v>
      </c>
      <c r="C19">
        <v>14</v>
      </c>
      <c r="D19">
        <v>14</v>
      </c>
      <c r="E19">
        <v>14</v>
      </c>
      <c r="F19">
        <v>11</v>
      </c>
      <c r="G19">
        <v>14</v>
      </c>
      <c r="H19" s="25">
        <v>0</v>
      </c>
    </row>
    <row r="20" spans="1:14" x14ac:dyDescent="0.25">
      <c r="A20" s="12" t="s">
        <v>36</v>
      </c>
      <c r="B20" s="43" t="s">
        <v>33</v>
      </c>
      <c r="C20">
        <v>15</v>
      </c>
      <c r="D20">
        <v>15</v>
      </c>
      <c r="E20">
        <v>14</v>
      </c>
      <c r="F20" s="8">
        <v>16</v>
      </c>
      <c r="G20" s="8">
        <v>14</v>
      </c>
      <c r="H20" s="25">
        <v>1</v>
      </c>
    </row>
    <row r="21" spans="1:14" x14ac:dyDescent="0.25">
      <c r="A21" s="12" t="s">
        <v>24</v>
      </c>
      <c r="B21" s="43" t="s">
        <v>22</v>
      </c>
      <c r="C21">
        <v>9</v>
      </c>
      <c r="D21">
        <v>9</v>
      </c>
      <c r="E21">
        <v>8</v>
      </c>
      <c r="F21" s="8">
        <v>7</v>
      </c>
      <c r="G21" s="8">
        <v>9</v>
      </c>
      <c r="H21" s="25">
        <v>0</v>
      </c>
    </row>
    <row r="22" spans="1:14" x14ac:dyDescent="0.25">
      <c r="A22" s="12" t="s">
        <v>25</v>
      </c>
      <c r="B22" s="43" t="s">
        <v>22</v>
      </c>
      <c r="C22">
        <v>58</v>
      </c>
      <c r="D22">
        <v>58</v>
      </c>
      <c r="E22">
        <v>58</v>
      </c>
      <c r="F22" s="8">
        <v>57</v>
      </c>
      <c r="G22" s="8">
        <v>59</v>
      </c>
      <c r="H22" s="25">
        <v>-1</v>
      </c>
    </row>
    <row r="23" spans="1:14" x14ac:dyDescent="0.25">
      <c r="A23" s="12" t="s">
        <v>66</v>
      </c>
      <c r="B23" s="43" t="s">
        <v>64</v>
      </c>
      <c r="C23">
        <v>5</v>
      </c>
      <c r="D23">
        <v>6</v>
      </c>
      <c r="E23">
        <v>5</v>
      </c>
      <c r="F23">
        <v>5</v>
      </c>
      <c r="G23">
        <v>4</v>
      </c>
      <c r="H23" s="25">
        <v>1</v>
      </c>
    </row>
    <row r="24" spans="1:14" x14ac:dyDescent="0.25">
      <c r="A24" s="12" t="s">
        <v>72</v>
      </c>
      <c r="B24" s="43" t="s">
        <v>71</v>
      </c>
      <c r="C24">
        <v>19</v>
      </c>
      <c r="D24">
        <v>19</v>
      </c>
      <c r="E24">
        <v>19</v>
      </c>
      <c r="F24" s="8">
        <v>17</v>
      </c>
      <c r="G24" s="8">
        <v>23</v>
      </c>
      <c r="H24" s="25">
        <v>-4</v>
      </c>
    </row>
    <row r="25" spans="1:14" x14ac:dyDescent="0.25">
      <c r="A25" s="12" t="s">
        <v>67</v>
      </c>
      <c r="B25" s="43" t="s">
        <v>64</v>
      </c>
      <c r="C25">
        <v>4</v>
      </c>
      <c r="D25">
        <v>4</v>
      </c>
      <c r="E25">
        <v>4</v>
      </c>
      <c r="F25">
        <v>5</v>
      </c>
      <c r="G25">
        <v>6</v>
      </c>
      <c r="H25" s="25">
        <v>-2</v>
      </c>
    </row>
    <row r="26" spans="1:14" x14ac:dyDescent="0.25">
      <c r="A26" s="12" t="s">
        <v>26</v>
      </c>
      <c r="B26" s="43" t="s">
        <v>22</v>
      </c>
      <c r="C26">
        <v>24</v>
      </c>
      <c r="D26">
        <v>24</v>
      </c>
      <c r="E26">
        <v>24</v>
      </c>
      <c r="F26" s="8">
        <v>25</v>
      </c>
      <c r="G26" s="8">
        <v>26</v>
      </c>
      <c r="H26" s="25">
        <v>-2</v>
      </c>
    </row>
    <row r="27" spans="1:14" x14ac:dyDescent="0.25">
      <c r="A27" s="12" t="s">
        <v>57</v>
      </c>
      <c r="B27" s="43" t="s">
        <v>56</v>
      </c>
      <c r="C27">
        <v>3</v>
      </c>
      <c r="D27">
        <v>4</v>
      </c>
      <c r="E27">
        <v>4</v>
      </c>
      <c r="F27" s="8">
        <v>4</v>
      </c>
      <c r="G27" s="8">
        <v>4</v>
      </c>
      <c r="H27" s="25">
        <v>-1</v>
      </c>
    </row>
    <row r="28" spans="1:14" x14ac:dyDescent="0.25">
      <c r="A28" s="12" t="s">
        <v>58</v>
      </c>
      <c r="B28" s="43" t="s">
        <v>56</v>
      </c>
      <c r="C28">
        <v>3</v>
      </c>
      <c r="D28">
        <v>3</v>
      </c>
      <c r="E28">
        <v>2</v>
      </c>
      <c r="F28" s="8">
        <v>2</v>
      </c>
      <c r="G28" s="8">
        <v>2</v>
      </c>
      <c r="H28" s="25">
        <v>1</v>
      </c>
    </row>
    <row r="29" spans="1:14" s="61" customFormat="1" x14ac:dyDescent="0.25">
      <c r="A29" s="12" t="s">
        <v>37</v>
      </c>
      <c r="B29" s="43" t="s">
        <v>33</v>
      </c>
      <c r="C29">
        <v>23</v>
      </c>
      <c r="D29">
        <v>23</v>
      </c>
      <c r="E29">
        <v>22</v>
      </c>
      <c r="F29" s="8">
        <v>22</v>
      </c>
      <c r="G29" s="8">
        <v>22</v>
      </c>
      <c r="H29" s="25">
        <v>1</v>
      </c>
      <c r="M29"/>
      <c r="N29"/>
    </row>
    <row r="30" spans="1:14" x14ac:dyDescent="0.25">
      <c r="A30" s="12" t="s">
        <v>73</v>
      </c>
      <c r="B30" s="43" t="s">
        <v>71</v>
      </c>
      <c r="C30">
        <v>19</v>
      </c>
      <c r="D30">
        <v>20</v>
      </c>
      <c r="E30">
        <v>20</v>
      </c>
      <c r="F30" s="8">
        <v>19</v>
      </c>
      <c r="G30" s="8">
        <v>20</v>
      </c>
      <c r="H30" s="25">
        <v>-1</v>
      </c>
    </row>
    <row r="31" spans="1:14" x14ac:dyDescent="0.25">
      <c r="A31" s="12" t="s">
        <v>68</v>
      </c>
      <c r="B31" s="43" t="s">
        <v>64</v>
      </c>
      <c r="C31">
        <v>6</v>
      </c>
      <c r="D31">
        <v>6</v>
      </c>
      <c r="E31">
        <v>6</v>
      </c>
      <c r="F31">
        <v>5</v>
      </c>
      <c r="G31">
        <v>7</v>
      </c>
      <c r="H31" s="25">
        <v>-1</v>
      </c>
    </row>
    <row r="32" spans="1:14" x14ac:dyDescent="0.25">
      <c r="A32" s="12" t="s">
        <v>38</v>
      </c>
      <c r="B32" s="43" t="s">
        <v>33</v>
      </c>
      <c r="C32">
        <v>10</v>
      </c>
      <c r="D32">
        <v>9</v>
      </c>
      <c r="E32">
        <v>10</v>
      </c>
      <c r="F32" s="8">
        <v>13</v>
      </c>
      <c r="G32" s="8">
        <v>13</v>
      </c>
      <c r="H32" s="25">
        <v>-3</v>
      </c>
    </row>
    <row r="33" spans="1:8" x14ac:dyDescent="0.25">
      <c r="A33" s="12" t="s">
        <v>27</v>
      </c>
      <c r="B33" s="43" t="s">
        <v>22</v>
      </c>
      <c r="C33">
        <v>7</v>
      </c>
      <c r="D33">
        <v>7</v>
      </c>
      <c r="E33">
        <v>7</v>
      </c>
      <c r="F33" s="8">
        <v>7</v>
      </c>
      <c r="G33" s="8">
        <v>7</v>
      </c>
      <c r="H33" s="25">
        <v>0</v>
      </c>
    </row>
    <row r="34" spans="1:8" x14ac:dyDescent="0.25">
      <c r="A34" s="12" t="s">
        <v>91</v>
      </c>
      <c r="B34" s="43" t="s">
        <v>142</v>
      </c>
      <c r="C34">
        <v>11</v>
      </c>
      <c r="D34">
        <v>11</v>
      </c>
      <c r="E34">
        <v>11</v>
      </c>
      <c r="F34" s="8">
        <v>11</v>
      </c>
      <c r="G34" s="8">
        <v>11</v>
      </c>
      <c r="H34" s="25">
        <v>0</v>
      </c>
    </row>
    <row r="35" spans="1:8" x14ac:dyDescent="0.25">
      <c r="A35" s="12" t="s">
        <v>74</v>
      </c>
      <c r="B35" s="43" t="s">
        <v>71</v>
      </c>
      <c r="C35">
        <v>25</v>
      </c>
      <c r="D35">
        <v>25</v>
      </c>
      <c r="E35">
        <v>25</v>
      </c>
      <c r="F35" s="8">
        <v>24</v>
      </c>
      <c r="G35" s="8">
        <v>27</v>
      </c>
      <c r="H35" s="25">
        <v>-2</v>
      </c>
    </row>
    <row r="36" spans="1:8" x14ac:dyDescent="0.25">
      <c r="A36" s="12" t="s">
        <v>28</v>
      </c>
      <c r="B36" s="43" t="s">
        <v>22</v>
      </c>
      <c r="C36">
        <v>13</v>
      </c>
      <c r="D36">
        <v>12</v>
      </c>
      <c r="E36">
        <v>11</v>
      </c>
      <c r="F36" s="8">
        <v>12</v>
      </c>
      <c r="G36" s="8">
        <v>14</v>
      </c>
      <c r="H36" s="25">
        <v>-1</v>
      </c>
    </row>
    <row r="37" spans="1:8" x14ac:dyDescent="0.25">
      <c r="A37" s="12" t="s">
        <v>17</v>
      </c>
      <c r="B37" s="43" t="s">
        <v>143</v>
      </c>
      <c r="C37">
        <v>5</v>
      </c>
      <c r="D37">
        <v>5</v>
      </c>
      <c r="E37">
        <v>5</v>
      </c>
      <c r="F37" s="8">
        <v>5</v>
      </c>
      <c r="G37" s="8">
        <v>5</v>
      </c>
      <c r="H37" s="25">
        <v>0</v>
      </c>
    </row>
    <row r="38" spans="1:8" x14ac:dyDescent="0.25">
      <c r="A38" s="12" t="s">
        <v>80</v>
      </c>
      <c r="B38" s="43" t="s">
        <v>79</v>
      </c>
      <c r="C38">
        <v>23</v>
      </c>
      <c r="D38">
        <v>23</v>
      </c>
      <c r="E38">
        <v>23</v>
      </c>
      <c r="F38" s="8">
        <v>26</v>
      </c>
      <c r="G38" s="8">
        <v>29</v>
      </c>
      <c r="H38" s="25">
        <v>-6</v>
      </c>
    </row>
    <row r="39" spans="1:8" x14ac:dyDescent="0.25">
      <c r="A39" s="12" t="s">
        <v>18</v>
      </c>
      <c r="B39" s="43" t="s">
        <v>143</v>
      </c>
      <c r="C39">
        <v>14</v>
      </c>
      <c r="D39">
        <v>14</v>
      </c>
      <c r="E39">
        <v>14</v>
      </c>
      <c r="F39" s="8">
        <v>14</v>
      </c>
      <c r="G39" s="8">
        <v>15</v>
      </c>
      <c r="H39" s="25">
        <v>-1</v>
      </c>
    </row>
    <row r="40" spans="1:8" x14ac:dyDescent="0.25">
      <c r="A40" s="12" t="s">
        <v>42</v>
      </c>
      <c r="B40" s="43" t="s">
        <v>144</v>
      </c>
      <c r="C40">
        <v>22</v>
      </c>
      <c r="D40">
        <v>22</v>
      </c>
      <c r="E40">
        <v>22</v>
      </c>
      <c r="F40" s="8">
        <v>19</v>
      </c>
      <c r="G40" s="8">
        <v>23</v>
      </c>
      <c r="H40" s="25">
        <v>-1</v>
      </c>
    </row>
    <row r="41" spans="1:8" x14ac:dyDescent="0.25">
      <c r="A41" s="12" t="s">
        <v>81</v>
      </c>
      <c r="B41" s="43" t="s">
        <v>79</v>
      </c>
      <c r="C41">
        <v>28</v>
      </c>
      <c r="D41">
        <v>28</v>
      </c>
      <c r="E41">
        <v>28</v>
      </c>
      <c r="F41" s="8">
        <v>27</v>
      </c>
      <c r="G41" s="8">
        <v>30</v>
      </c>
      <c r="H41" s="25">
        <v>-2</v>
      </c>
    </row>
    <row r="42" spans="1:8" x14ac:dyDescent="0.25">
      <c r="A42" s="12" t="s">
        <v>59</v>
      </c>
      <c r="B42" s="43" t="s">
        <v>56</v>
      </c>
      <c r="C42">
        <v>6</v>
      </c>
      <c r="D42">
        <v>6</v>
      </c>
      <c r="E42">
        <v>6</v>
      </c>
      <c r="F42" s="8">
        <v>5</v>
      </c>
      <c r="G42" s="8">
        <v>6</v>
      </c>
      <c r="H42" s="25">
        <v>0</v>
      </c>
    </row>
    <row r="43" spans="1:8" x14ac:dyDescent="0.25">
      <c r="A43" s="12" t="s">
        <v>60</v>
      </c>
      <c r="B43" s="43" t="s">
        <v>56</v>
      </c>
      <c r="C43">
        <v>9</v>
      </c>
      <c r="D43">
        <v>9</v>
      </c>
      <c r="E43">
        <v>9</v>
      </c>
      <c r="F43" s="8">
        <v>9</v>
      </c>
      <c r="G43" s="8">
        <v>10</v>
      </c>
      <c r="H43" s="25">
        <v>-1</v>
      </c>
    </row>
    <row r="44" spans="1:8" x14ac:dyDescent="0.25">
      <c r="A44" s="12" t="s">
        <v>75</v>
      </c>
      <c r="B44" s="43" t="s">
        <v>71</v>
      </c>
      <c r="C44">
        <v>16</v>
      </c>
      <c r="D44">
        <v>15</v>
      </c>
      <c r="E44">
        <v>14</v>
      </c>
      <c r="F44" s="8">
        <v>14</v>
      </c>
      <c r="G44" s="8">
        <v>18</v>
      </c>
      <c r="H44" s="25">
        <v>-2</v>
      </c>
    </row>
    <row r="45" spans="1:8" x14ac:dyDescent="0.25">
      <c r="A45" s="12" t="s">
        <v>11</v>
      </c>
      <c r="B45" s="43" t="s">
        <v>6</v>
      </c>
      <c r="C45">
        <v>14</v>
      </c>
      <c r="D45">
        <v>14</v>
      </c>
      <c r="E45">
        <v>14</v>
      </c>
      <c r="F45" s="8">
        <v>14</v>
      </c>
      <c r="G45" s="8">
        <v>14</v>
      </c>
      <c r="H45" s="25">
        <v>0</v>
      </c>
    </row>
    <row r="46" spans="1:8" x14ac:dyDescent="0.25">
      <c r="A46" s="12" t="s">
        <v>49</v>
      </c>
      <c r="B46" s="43" t="s">
        <v>48</v>
      </c>
      <c r="C46">
        <v>21</v>
      </c>
      <c r="D46">
        <v>21</v>
      </c>
      <c r="E46">
        <v>21</v>
      </c>
      <c r="F46" s="8">
        <v>20</v>
      </c>
      <c r="G46" s="8">
        <v>21</v>
      </c>
      <c r="H46" s="25">
        <v>0</v>
      </c>
    </row>
    <row r="47" spans="1:8" x14ac:dyDescent="0.25">
      <c r="A47" s="12" t="s">
        <v>50</v>
      </c>
      <c r="B47" s="43" t="s">
        <v>48</v>
      </c>
      <c r="C47">
        <v>15</v>
      </c>
      <c r="D47">
        <v>14</v>
      </c>
      <c r="E47">
        <v>14</v>
      </c>
      <c r="F47" s="8">
        <v>10</v>
      </c>
      <c r="G47" s="8">
        <v>16</v>
      </c>
      <c r="H47" s="25">
        <v>-1</v>
      </c>
    </row>
    <row r="48" spans="1:8" x14ac:dyDescent="0.25">
      <c r="A48" s="12" t="s">
        <v>51</v>
      </c>
      <c r="B48" s="43" t="s">
        <v>48</v>
      </c>
      <c r="C48">
        <v>20</v>
      </c>
      <c r="D48">
        <v>20</v>
      </c>
      <c r="E48">
        <v>20</v>
      </c>
      <c r="F48" s="8">
        <v>20</v>
      </c>
      <c r="G48" s="8">
        <v>22</v>
      </c>
      <c r="H48" s="25">
        <v>-2</v>
      </c>
    </row>
    <row r="49" spans="1:8" x14ac:dyDescent="0.25">
      <c r="A49" s="12" t="s">
        <v>52</v>
      </c>
      <c r="B49" s="43" t="s">
        <v>48</v>
      </c>
      <c r="C49">
        <v>15</v>
      </c>
      <c r="D49">
        <v>14</v>
      </c>
      <c r="E49">
        <v>14</v>
      </c>
      <c r="F49" s="8">
        <v>14</v>
      </c>
      <c r="G49" s="8">
        <v>17</v>
      </c>
      <c r="H49" s="25">
        <v>-2</v>
      </c>
    </row>
    <row r="50" spans="1:8" x14ac:dyDescent="0.25">
      <c r="A50" s="12" t="s">
        <v>43</v>
      </c>
      <c r="B50" s="43" t="s">
        <v>144</v>
      </c>
      <c r="C50">
        <v>9</v>
      </c>
      <c r="D50">
        <v>7</v>
      </c>
      <c r="E50">
        <v>8</v>
      </c>
      <c r="F50" s="8">
        <v>6</v>
      </c>
      <c r="G50" s="8">
        <v>10</v>
      </c>
      <c r="H50" s="25">
        <v>-1</v>
      </c>
    </row>
    <row r="51" spans="1:8" x14ac:dyDescent="0.25">
      <c r="A51" s="12" t="s">
        <v>44</v>
      </c>
      <c r="B51" s="43" t="s">
        <v>144</v>
      </c>
      <c r="C51">
        <v>11</v>
      </c>
      <c r="D51">
        <v>10</v>
      </c>
      <c r="E51">
        <v>10</v>
      </c>
      <c r="F51" s="8">
        <v>10</v>
      </c>
      <c r="G51" s="8">
        <v>12</v>
      </c>
      <c r="H51" s="25">
        <v>-1</v>
      </c>
    </row>
    <row r="52" spans="1:8" x14ac:dyDescent="0.25">
      <c r="A52" s="12" t="s">
        <v>12</v>
      </c>
      <c r="B52" s="43" t="s">
        <v>6</v>
      </c>
      <c r="C52">
        <v>3</v>
      </c>
      <c r="D52">
        <v>3</v>
      </c>
      <c r="E52">
        <v>3</v>
      </c>
      <c r="F52" s="8">
        <v>4</v>
      </c>
      <c r="G52" s="8">
        <v>4</v>
      </c>
      <c r="H52" s="25">
        <v>-1</v>
      </c>
    </row>
    <row r="53" spans="1:8" x14ac:dyDescent="0.25">
      <c r="A53" s="12" t="s">
        <v>92</v>
      </c>
      <c r="B53" s="43" t="s">
        <v>142</v>
      </c>
      <c r="C53">
        <v>6</v>
      </c>
      <c r="D53">
        <v>6</v>
      </c>
      <c r="E53">
        <v>5</v>
      </c>
      <c r="F53" s="8">
        <v>5</v>
      </c>
      <c r="G53" s="8">
        <v>5</v>
      </c>
      <c r="H53" s="25">
        <v>1</v>
      </c>
    </row>
    <row r="54" spans="1:8" x14ac:dyDescent="0.25">
      <c r="A54" s="12" t="s">
        <v>61</v>
      </c>
      <c r="B54" s="43" t="s">
        <v>56</v>
      </c>
      <c r="C54">
        <v>1</v>
      </c>
      <c r="D54">
        <v>1</v>
      </c>
      <c r="E54">
        <v>1</v>
      </c>
      <c r="F54" s="8">
        <v>1</v>
      </c>
      <c r="G54" s="8">
        <v>2</v>
      </c>
      <c r="H54" s="25">
        <v>-1</v>
      </c>
    </row>
    <row r="55" spans="1:8" x14ac:dyDescent="0.25">
      <c r="A55" s="12" t="s">
        <v>69</v>
      </c>
      <c r="B55" s="43" t="s">
        <v>64</v>
      </c>
      <c r="C55">
        <v>1</v>
      </c>
      <c r="D55">
        <v>1</v>
      </c>
      <c r="E55">
        <v>1</v>
      </c>
      <c r="F55">
        <v>1</v>
      </c>
      <c r="G55">
        <v>1</v>
      </c>
      <c r="H55" s="25">
        <v>0</v>
      </c>
    </row>
    <row r="56" spans="1:8" x14ac:dyDescent="0.25">
      <c r="A56" s="12" t="s">
        <v>19</v>
      </c>
      <c r="B56" s="43" t="s">
        <v>143</v>
      </c>
      <c r="C56">
        <v>10</v>
      </c>
      <c r="D56">
        <v>10</v>
      </c>
      <c r="E56">
        <v>10</v>
      </c>
      <c r="F56" s="8">
        <v>9</v>
      </c>
      <c r="G56" s="8">
        <v>7</v>
      </c>
      <c r="H56" s="25">
        <v>3</v>
      </c>
    </row>
    <row r="57" spans="1:8" x14ac:dyDescent="0.25">
      <c r="A57" s="12" t="s">
        <v>70</v>
      </c>
      <c r="B57" s="43" t="s">
        <v>64</v>
      </c>
      <c r="C57">
        <v>9</v>
      </c>
      <c r="D57">
        <v>9</v>
      </c>
      <c r="E57">
        <v>10</v>
      </c>
      <c r="F57">
        <v>10</v>
      </c>
      <c r="G57">
        <v>11</v>
      </c>
      <c r="H57" s="25">
        <v>-2</v>
      </c>
    </row>
    <row r="58" spans="1:8" x14ac:dyDescent="0.25">
      <c r="A58" s="12" t="s">
        <v>39</v>
      </c>
      <c r="B58" s="43" t="s">
        <v>33</v>
      </c>
      <c r="C58">
        <v>14</v>
      </c>
      <c r="D58">
        <v>14</v>
      </c>
      <c r="E58">
        <v>12</v>
      </c>
      <c r="F58" s="8">
        <v>14</v>
      </c>
      <c r="G58" s="8">
        <v>15</v>
      </c>
      <c r="H58" s="25">
        <v>-1</v>
      </c>
    </row>
    <row r="59" spans="1:8" x14ac:dyDescent="0.25">
      <c r="A59" s="12" t="s">
        <v>62</v>
      </c>
      <c r="B59" s="43" t="s">
        <v>56</v>
      </c>
      <c r="C59">
        <v>12</v>
      </c>
      <c r="D59">
        <v>12</v>
      </c>
      <c r="E59">
        <v>12</v>
      </c>
      <c r="F59" s="8">
        <v>11</v>
      </c>
      <c r="G59" s="8">
        <v>13</v>
      </c>
      <c r="H59" s="25">
        <v>-1</v>
      </c>
    </row>
    <row r="60" spans="1:8" x14ac:dyDescent="0.25">
      <c r="A60" s="12" t="s">
        <v>63</v>
      </c>
      <c r="B60" s="43" t="s">
        <v>56</v>
      </c>
      <c r="C60">
        <v>0</v>
      </c>
      <c r="D60">
        <v>0</v>
      </c>
      <c r="E60">
        <v>0</v>
      </c>
      <c r="F60" s="8">
        <v>0</v>
      </c>
      <c r="G60" s="8">
        <v>0</v>
      </c>
      <c r="H60" s="25">
        <v>0</v>
      </c>
    </row>
    <row r="61" spans="1:8" x14ac:dyDescent="0.25">
      <c r="A61" s="12" t="s">
        <v>29</v>
      </c>
      <c r="B61" s="43" t="s">
        <v>22</v>
      </c>
      <c r="C61">
        <v>1</v>
      </c>
      <c r="D61">
        <v>1</v>
      </c>
      <c r="E61">
        <v>1</v>
      </c>
      <c r="F61" s="8">
        <v>1</v>
      </c>
      <c r="G61" s="8">
        <v>1</v>
      </c>
      <c r="H61" s="25">
        <v>0</v>
      </c>
    </row>
    <row r="62" spans="1:8" x14ac:dyDescent="0.25">
      <c r="A62" s="12" t="s">
        <v>20</v>
      </c>
      <c r="B62" s="43" t="s">
        <v>143</v>
      </c>
      <c r="C62">
        <v>14</v>
      </c>
      <c r="D62">
        <v>14</v>
      </c>
      <c r="E62">
        <v>14</v>
      </c>
      <c r="F62" s="8">
        <v>14</v>
      </c>
      <c r="G62" s="8">
        <v>16</v>
      </c>
      <c r="H62" s="25">
        <v>-2</v>
      </c>
    </row>
    <row r="63" spans="1:8" x14ac:dyDescent="0.25">
      <c r="A63" s="12" t="s">
        <v>13</v>
      </c>
      <c r="B63" s="43" t="s">
        <v>6</v>
      </c>
      <c r="C63">
        <v>6</v>
      </c>
      <c r="D63">
        <v>5</v>
      </c>
      <c r="E63">
        <v>5</v>
      </c>
      <c r="F63" s="8">
        <v>5</v>
      </c>
      <c r="G63" s="8">
        <v>4</v>
      </c>
      <c r="H63" s="25">
        <v>2</v>
      </c>
    </row>
    <row r="64" spans="1:8" x14ac:dyDescent="0.25">
      <c r="A64" s="12" t="s">
        <v>76</v>
      </c>
      <c r="B64" s="43" t="s">
        <v>71</v>
      </c>
      <c r="C64">
        <v>21</v>
      </c>
      <c r="D64">
        <v>23</v>
      </c>
      <c r="E64">
        <v>22</v>
      </c>
      <c r="F64" s="8">
        <v>23</v>
      </c>
      <c r="G64" s="8">
        <v>21</v>
      </c>
      <c r="H64" s="25">
        <v>0</v>
      </c>
    </row>
    <row r="65" spans="1:8" x14ac:dyDescent="0.25">
      <c r="A65" s="12" t="s">
        <v>53</v>
      </c>
      <c r="B65" s="43" t="s">
        <v>48</v>
      </c>
      <c r="C65">
        <v>19</v>
      </c>
      <c r="D65">
        <v>19</v>
      </c>
      <c r="E65">
        <v>19</v>
      </c>
      <c r="F65" s="8">
        <v>17</v>
      </c>
      <c r="G65" s="8">
        <v>20</v>
      </c>
      <c r="H65" s="25">
        <v>-1</v>
      </c>
    </row>
    <row r="66" spans="1:8" x14ac:dyDescent="0.25">
      <c r="A66" s="12" t="s">
        <v>77</v>
      </c>
      <c r="B66" s="43" t="s">
        <v>71</v>
      </c>
      <c r="C66">
        <v>13</v>
      </c>
      <c r="D66">
        <v>13</v>
      </c>
      <c r="E66">
        <v>13</v>
      </c>
      <c r="F66" s="8">
        <v>13</v>
      </c>
      <c r="G66" s="8">
        <v>18</v>
      </c>
      <c r="H66" s="25">
        <v>-5</v>
      </c>
    </row>
    <row r="67" spans="1:8" x14ac:dyDescent="0.25">
      <c r="A67" s="12" t="s">
        <v>82</v>
      </c>
      <c r="B67" s="43" t="s">
        <v>79</v>
      </c>
      <c r="C67">
        <v>27</v>
      </c>
      <c r="D67">
        <v>27</v>
      </c>
      <c r="E67">
        <v>27</v>
      </c>
      <c r="F67" s="8">
        <v>27</v>
      </c>
      <c r="G67" s="8">
        <v>25</v>
      </c>
      <c r="H67" s="25">
        <v>2</v>
      </c>
    </row>
    <row r="68" spans="1:8" x14ac:dyDescent="0.25">
      <c r="A68" s="12" t="s">
        <v>93</v>
      </c>
      <c r="B68" s="43" t="s">
        <v>142</v>
      </c>
      <c r="C68">
        <v>8</v>
      </c>
      <c r="D68">
        <v>11</v>
      </c>
      <c r="E68">
        <v>13</v>
      </c>
      <c r="F68" s="8">
        <v>13</v>
      </c>
      <c r="G68" s="8">
        <v>15</v>
      </c>
      <c r="H68" s="25">
        <v>-7</v>
      </c>
    </row>
    <row r="69" spans="1:8" x14ac:dyDescent="0.25">
      <c r="A69" s="12" t="s">
        <v>30</v>
      </c>
      <c r="B69" s="43" t="s">
        <v>22</v>
      </c>
      <c r="C69">
        <v>13</v>
      </c>
      <c r="D69">
        <v>13</v>
      </c>
      <c r="E69">
        <v>13</v>
      </c>
      <c r="F69" s="8">
        <v>12</v>
      </c>
      <c r="G69" s="8">
        <v>13</v>
      </c>
      <c r="H69" s="25">
        <v>0</v>
      </c>
    </row>
    <row r="70" spans="1:8" x14ac:dyDescent="0.25">
      <c r="A70" s="12" t="s">
        <v>54</v>
      </c>
      <c r="B70" s="43" t="s">
        <v>48</v>
      </c>
      <c r="C70">
        <v>20</v>
      </c>
      <c r="D70">
        <v>20</v>
      </c>
      <c r="E70">
        <v>19</v>
      </c>
      <c r="F70" s="8">
        <v>18</v>
      </c>
      <c r="G70" s="8">
        <v>19</v>
      </c>
      <c r="H70" s="25">
        <v>1</v>
      </c>
    </row>
    <row r="71" spans="1:8" x14ac:dyDescent="0.25">
      <c r="A71" s="12" t="s">
        <v>31</v>
      </c>
      <c r="B71" s="43" t="s">
        <v>22</v>
      </c>
      <c r="C71">
        <v>2</v>
      </c>
      <c r="D71">
        <v>2</v>
      </c>
      <c r="E71">
        <v>3</v>
      </c>
      <c r="F71" s="8">
        <v>3</v>
      </c>
      <c r="G71" s="8">
        <v>3</v>
      </c>
      <c r="H71" s="25">
        <v>-1</v>
      </c>
    </row>
    <row r="72" spans="1:8" x14ac:dyDescent="0.25">
      <c r="A72" s="12" t="s">
        <v>21</v>
      </c>
      <c r="B72" s="43" t="s">
        <v>143</v>
      </c>
      <c r="C72">
        <v>14</v>
      </c>
      <c r="D72">
        <v>14</v>
      </c>
      <c r="E72">
        <v>13</v>
      </c>
      <c r="F72" s="8">
        <v>12</v>
      </c>
      <c r="G72" s="8">
        <v>17</v>
      </c>
      <c r="H72" s="25">
        <v>-3</v>
      </c>
    </row>
    <row r="73" spans="1:8" x14ac:dyDescent="0.25">
      <c r="A73" s="12" t="s">
        <v>83</v>
      </c>
      <c r="B73" s="43" t="s">
        <v>79</v>
      </c>
      <c r="C73">
        <v>18</v>
      </c>
      <c r="D73">
        <v>19</v>
      </c>
      <c r="E73">
        <v>19</v>
      </c>
      <c r="F73" s="8">
        <v>19</v>
      </c>
      <c r="G73" s="8">
        <v>19</v>
      </c>
      <c r="H73" s="25">
        <v>-1</v>
      </c>
    </row>
    <row r="74" spans="1:8" x14ac:dyDescent="0.25">
      <c r="A74" s="12" t="s">
        <v>84</v>
      </c>
      <c r="B74" s="43" t="s">
        <v>79</v>
      </c>
      <c r="C74">
        <v>16</v>
      </c>
      <c r="D74">
        <v>17</v>
      </c>
      <c r="E74">
        <v>17</v>
      </c>
      <c r="F74" s="8">
        <v>17</v>
      </c>
      <c r="G74" s="8">
        <v>18</v>
      </c>
      <c r="H74" s="25">
        <v>-2</v>
      </c>
    </row>
    <row r="75" spans="1:8" x14ac:dyDescent="0.25">
      <c r="A75" s="12" t="s">
        <v>85</v>
      </c>
      <c r="B75" s="43" t="s">
        <v>79</v>
      </c>
      <c r="C75">
        <v>34</v>
      </c>
      <c r="D75">
        <v>34</v>
      </c>
      <c r="E75">
        <v>34</v>
      </c>
      <c r="F75" s="8">
        <v>33</v>
      </c>
      <c r="G75" s="8">
        <v>39</v>
      </c>
      <c r="H75" s="25">
        <v>-5</v>
      </c>
    </row>
    <row r="76" spans="1:8" x14ac:dyDescent="0.25">
      <c r="A76" s="12" t="s">
        <v>45</v>
      </c>
      <c r="B76" s="43" t="s">
        <v>144</v>
      </c>
      <c r="C76">
        <v>33</v>
      </c>
      <c r="D76">
        <v>31</v>
      </c>
      <c r="E76">
        <v>32</v>
      </c>
      <c r="F76" s="8">
        <v>30</v>
      </c>
      <c r="G76" s="8">
        <v>34</v>
      </c>
      <c r="H76" s="25">
        <v>-1</v>
      </c>
    </row>
    <row r="77" spans="1:8" x14ac:dyDescent="0.25">
      <c r="A77" s="12" t="s">
        <v>40</v>
      </c>
      <c r="B77" s="43" t="s">
        <v>33</v>
      </c>
      <c r="C77">
        <v>27</v>
      </c>
      <c r="D77">
        <v>27</v>
      </c>
      <c r="E77">
        <v>25</v>
      </c>
      <c r="F77" s="8">
        <v>23</v>
      </c>
      <c r="G77" s="8">
        <v>25</v>
      </c>
      <c r="H77" s="25">
        <v>2</v>
      </c>
    </row>
    <row r="78" spans="1:8" x14ac:dyDescent="0.25">
      <c r="A78" s="12" t="s">
        <v>46</v>
      </c>
      <c r="B78" s="43" t="s">
        <v>144</v>
      </c>
      <c r="C78">
        <v>40</v>
      </c>
      <c r="D78">
        <v>40</v>
      </c>
      <c r="E78">
        <v>39</v>
      </c>
      <c r="F78" s="8">
        <v>38</v>
      </c>
      <c r="G78" s="8">
        <v>42</v>
      </c>
      <c r="H78" s="25">
        <v>-2</v>
      </c>
    </row>
    <row r="79" spans="1:8" x14ac:dyDescent="0.25">
      <c r="A79" s="12" t="s">
        <v>86</v>
      </c>
      <c r="B79" s="43" t="s">
        <v>79</v>
      </c>
      <c r="C79">
        <v>16</v>
      </c>
      <c r="D79">
        <v>16</v>
      </c>
      <c r="E79">
        <v>17</v>
      </c>
      <c r="F79" s="8">
        <v>17</v>
      </c>
      <c r="G79" s="8">
        <v>18</v>
      </c>
      <c r="H79" s="25">
        <v>-2</v>
      </c>
    </row>
    <row r="80" spans="1:8" x14ac:dyDescent="0.25">
      <c r="A80" s="12" t="s">
        <v>14</v>
      </c>
      <c r="B80" s="43" t="s">
        <v>6</v>
      </c>
      <c r="C80">
        <v>0</v>
      </c>
      <c r="D80">
        <v>1</v>
      </c>
      <c r="E80">
        <v>1</v>
      </c>
      <c r="F80" s="8">
        <v>1</v>
      </c>
      <c r="G80" s="8">
        <v>1</v>
      </c>
      <c r="H80" s="25">
        <v>-1</v>
      </c>
    </row>
    <row r="81" spans="1:8" x14ac:dyDescent="0.25">
      <c r="A81" s="12" t="s">
        <v>32</v>
      </c>
      <c r="B81" s="43" t="s">
        <v>22</v>
      </c>
      <c r="C81">
        <v>12</v>
      </c>
      <c r="D81">
        <v>13</v>
      </c>
      <c r="E81">
        <v>13</v>
      </c>
      <c r="F81" s="8">
        <v>13</v>
      </c>
      <c r="G81" s="8">
        <v>12</v>
      </c>
      <c r="H81" s="25">
        <v>0</v>
      </c>
    </row>
    <row r="82" spans="1:8" x14ac:dyDescent="0.25">
      <c r="A82" s="12" t="s">
        <v>78</v>
      </c>
      <c r="B82" s="43" t="s">
        <v>71</v>
      </c>
      <c r="C82">
        <v>20</v>
      </c>
      <c r="D82">
        <v>20</v>
      </c>
      <c r="E82">
        <v>20</v>
      </c>
      <c r="F82" s="8">
        <v>20</v>
      </c>
      <c r="G82" s="8">
        <v>21</v>
      </c>
      <c r="H82" s="25">
        <v>-1</v>
      </c>
    </row>
    <row r="83" spans="1:8" x14ac:dyDescent="0.25">
      <c r="A83" s="12" t="s">
        <v>47</v>
      </c>
      <c r="B83" s="43" t="s">
        <v>144</v>
      </c>
      <c r="C83">
        <v>12</v>
      </c>
      <c r="D83">
        <v>13</v>
      </c>
      <c r="E83">
        <v>14</v>
      </c>
      <c r="F83" s="8">
        <v>14</v>
      </c>
      <c r="G83" s="8">
        <v>15</v>
      </c>
      <c r="H83" s="25">
        <v>-3</v>
      </c>
    </row>
    <row r="84" spans="1:8" x14ac:dyDescent="0.25">
      <c r="A84" s="12" t="s">
        <v>55</v>
      </c>
      <c r="B84" s="43" t="s">
        <v>48</v>
      </c>
      <c r="C84">
        <v>21</v>
      </c>
      <c r="D84">
        <v>20</v>
      </c>
      <c r="E84">
        <v>21</v>
      </c>
      <c r="F84" s="8">
        <v>20</v>
      </c>
      <c r="G84" s="8">
        <v>23</v>
      </c>
      <c r="H84" s="25">
        <v>-2</v>
      </c>
    </row>
    <row r="85" spans="1:8" x14ac:dyDescent="0.25">
      <c r="A85" s="27" t="s">
        <v>145</v>
      </c>
      <c r="B85" s="46" t="s">
        <v>194</v>
      </c>
      <c r="C85" s="49">
        <f>SUBTOTAL(109,C5:C84)</f>
        <v>1109</v>
      </c>
      <c r="D85" s="49">
        <f>SUBTOTAL(109,D5:D84)</f>
        <v>1112</v>
      </c>
      <c r="E85" s="49">
        <f>SUBTOTAL(109,E5:E84)</f>
        <v>1108</v>
      </c>
      <c r="F85" s="49">
        <f>SUBTOTAL(109,F5:F84)</f>
        <v>1088</v>
      </c>
      <c r="G85" s="49">
        <f>SUBTOTAL(109,G5:G84)</f>
        <v>1192</v>
      </c>
      <c r="H85" s="53">
        <v>-83</v>
      </c>
    </row>
    <row r="86" spans="1:8" ht="32.25" customHeight="1" x14ac:dyDescent="0.25">
      <c r="A86" s="2" t="s">
        <v>140</v>
      </c>
    </row>
  </sheetData>
  <hyperlinks>
    <hyperlink ref="A86" location="Contents!A1" display="Back to contents" xr:uid="{1DD74A09-2A16-43DE-817F-73842AC02278}"/>
  </hyperlinks>
  <pageMargins left="0.70000000000000007" right="0.70000000000000007" top="0.75" bottom="0.75" header="0.30000000000000004" footer="0.30000000000000004"/>
  <pageSetup fitToWidth="0" fitToHeight="0" orientation="portrait" horizontalDpi="1200"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49416-7C9D-4E91-A324-61256B317976}">
  <dimension ref="A1:F12"/>
  <sheetViews>
    <sheetView showGridLines="0" workbookViewId="0"/>
  </sheetViews>
  <sheetFormatPr defaultRowHeight="15" x14ac:dyDescent="0.25"/>
  <cols>
    <col min="1" max="1" width="31" customWidth="1"/>
    <col min="2" max="2" width="21" customWidth="1"/>
    <col min="3" max="3" width="13.5703125" customWidth="1"/>
    <col min="4" max="4" width="30.140625" customWidth="1"/>
    <col min="5" max="5" width="9.140625" customWidth="1"/>
  </cols>
  <sheetData>
    <row r="1" spans="1:6" ht="20.25" thickBot="1" x14ac:dyDescent="0.35">
      <c r="A1" s="9" t="s">
        <v>183</v>
      </c>
    </row>
    <row r="2" spans="1:6" ht="15.75" thickTop="1" x14ac:dyDescent="0.25">
      <c r="A2" t="s">
        <v>173</v>
      </c>
    </row>
    <row r="3" spans="1:6" x14ac:dyDescent="0.25">
      <c r="A3" s="24" t="s">
        <v>2</v>
      </c>
      <c r="B3" s="21" t="s">
        <v>0</v>
      </c>
      <c r="C3" s="20" t="s">
        <v>130</v>
      </c>
      <c r="D3" s="45" t="s">
        <v>141</v>
      </c>
    </row>
    <row r="4" spans="1:6" x14ac:dyDescent="0.25">
      <c r="A4" s="25" t="s">
        <v>7</v>
      </c>
      <c r="B4" s="8">
        <v>7</v>
      </c>
      <c r="C4" s="13">
        <v>22540</v>
      </c>
      <c r="D4" s="37">
        <v>3.1</v>
      </c>
      <c r="F4" s="62"/>
    </row>
    <row r="5" spans="1:6" x14ac:dyDescent="0.25">
      <c r="A5" s="25" t="s">
        <v>8</v>
      </c>
      <c r="B5" s="8">
        <v>9</v>
      </c>
      <c r="C5" s="13">
        <v>24910</v>
      </c>
      <c r="D5" s="37">
        <v>3.6</v>
      </c>
      <c r="F5" s="62"/>
    </row>
    <row r="6" spans="1:6" x14ac:dyDescent="0.25">
      <c r="A6" s="25" t="s">
        <v>9</v>
      </c>
      <c r="B6" s="8">
        <v>6</v>
      </c>
      <c r="C6" s="13">
        <v>19490</v>
      </c>
      <c r="D6" s="37">
        <v>3.1</v>
      </c>
      <c r="F6" s="62"/>
    </row>
    <row r="7" spans="1:6" x14ac:dyDescent="0.25">
      <c r="A7" s="25" t="s">
        <v>11</v>
      </c>
      <c r="B7" s="8">
        <v>14</v>
      </c>
      <c r="C7" s="13">
        <v>18300</v>
      </c>
      <c r="D7" s="37">
        <v>7.7</v>
      </c>
      <c r="F7" s="62"/>
    </row>
    <row r="8" spans="1:6" x14ac:dyDescent="0.25">
      <c r="A8" s="25" t="s">
        <v>12</v>
      </c>
      <c r="B8" s="8">
        <v>3</v>
      </c>
      <c r="C8" s="13">
        <v>21590</v>
      </c>
      <c r="D8" s="37">
        <v>1.4</v>
      </c>
      <c r="F8" s="62"/>
    </row>
    <row r="9" spans="1:6" x14ac:dyDescent="0.25">
      <c r="A9" s="25" t="s">
        <v>13</v>
      </c>
      <c r="B9" s="8">
        <v>6</v>
      </c>
      <c r="C9" s="13">
        <v>20430</v>
      </c>
      <c r="D9" s="37">
        <v>2.9</v>
      </c>
      <c r="F9" s="62"/>
    </row>
    <row r="10" spans="1:6" x14ac:dyDescent="0.25">
      <c r="A10" s="25" t="s">
        <v>14</v>
      </c>
      <c r="B10" s="8">
        <v>0</v>
      </c>
      <c r="C10" s="13">
        <v>20850</v>
      </c>
      <c r="D10" s="37">
        <v>0</v>
      </c>
      <c r="F10" s="62"/>
    </row>
    <row r="11" spans="1:6" x14ac:dyDescent="0.25">
      <c r="A11" s="31" t="s">
        <v>146</v>
      </c>
      <c r="B11" s="29">
        <v>45</v>
      </c>
      <c r="C11" s="28">
        <v>148100</v>
      </c>
      <c r="D11" s="54">
        <v>3.0384875084402401</v>
      </c>
    </row>
    <row r="12" spans="1:6" x14ac:dyDescent="0.25">
      <c r="A12" s="2" t="s">
        <v>140</v>
      </c>
    </row>
  </sheetData>
  <hyperlinks>
    <hyperlink ref="A12" location="Contents!A1" display="Back to contents" xr:uid="{16C8E378-2607-4247-B91F-8C71E586019E}"/>
  </hyperlinks>
  <pageMargins left="0.70000000000000007" right="0.70000000000000007" top="0.75" bottom="0.75" header="0.30000000000000004" footer="0.30000000000000004"/>
  <pageSetup fitToWidth="0" fitToHeight="0"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6BC0A-1F81-4571-B0E4-76A5D07CE5B5}">
  <dimension ref="A1:D12"/>
  <sheetViews>
    <sheetView showGridLines="0" workbookViewId="0">
      <selection activeCell="C13" sqref="C13"/>
    </sheetView>
  </sheetViews>
  <sheetFormatPr defaultRowHeight="15" x14ac:dyDescent="0.25"/>
  <cols>
    <col min="1" max="1" width="27.42578125" customWidth="1"/>
    <col min="2" max="2" width="20.28515625" customWidth="1"/>
    <col min="3" max="3" width="12.85546875" customWidth="1"/>
    <col min="4" max="4" width="30.140625" customWidth="1"/>
    <col min="5" max="5" width="9.140625" customWidth="1"/>
  </cols>
  <sheetData>
    <row r="1" spans="1:4" ht="20.25" thickBot="1" x14ac:dyDescent="0.35">
      <c r="A1" s="9" t="s">
        <v>184</v>
      </c>
    </row>
    <row r="2" spans="1:4" ht="15.75" thickTop="1" x14ac:dyDescent="0.25">
      <c r="A2" t="s">
        <v>173</v>
      </c>
    </row>
    <row r="3" spans="1:4" x14ac:dyDescent="0.25">
      <c r="A3" s="55" t="s">
        <v>2</v>
      </c>
      <c r="B3" s="57" t="s">
        <v>0</v>
      </c>
      <c r="C3" s="56" t="s">
        <v>130</v>
      </c>
      <c r="D3" s="57" t="s">
        <v>141</v>
      </c>
    </row>
    <row r="4" spans="1:4" x14ac:dyDescent="0.25">
      <c r="A4" s="43" t="s">
        <v>87</v>
      </c>
      <c r="B4" s="8">
        <v>15</v>
      </c>
      <c r="C4" s="13">
        <v>25390</v>
      </c>
      <c r="D4" s="37">
        <v>5.9</v>
      </c>
    </row>
    <row r="5" spans="1:4" x14ac:dyDescent="0.25">
      <c r="A5" s="43" t="s">
        <v>88</v>
      </c>
      <c r="B5" s="8">
        <v>16</v>
      </c>
      <c r="C5" s="13">
        <v>26750</v>
      </c>
      <c r="D5" s="37">
        <v>6</v>
      </c>
    </row>
    <row r="6" spans="1:4" x14ac:dyDescent="0.25">
      <c r="A6" s="43" t="s">
        <v>89</v>
      </c>
      <c r="B6" s="8">
        <v>8</v>
      </c>
      <c r="C6" s="13">
        <v>22890</v>
      </c>
      <c r="D6" s="37">
        <v>3.5</v>
      </c>
    </row>
    <row r="7" spans="1:4" x14ac:dyDescent="0.25">
      <c r="A7" s="43" t="s">
        <v>90</v>
      </c>
      <c r="B7" s="8">
        <v>1</v>
      </c>
      <c r="C7" s="13">
        <v>20070</v>
      </c>
      <c r="D7" s="37">
        <v>0.5</v>
      </c>
    </row>
    <row r="8" spans="1:4" x14ac:dyDescent="0.25">
      <c r="A8" s="43" t="s">
        <v>91</v>
      </c>
      <c r="B8" s="8">
        <v>11</v>
      </c>
      <c r="C8" s="13">
        <v>19930</v>
      </c>
      <c r="D8" s="37">
        <v>5.5</v>
      </c>
    </row>
    <row r="9" spans="1:4" x14ac:dyDescent="0.25">
      <c r="A9" s="43" t="s">
        <v>92</v>
      </c>
      <c r="B9" s="8">
        <v>6</v>
      </c>
      <c r="C9" s="13">
        <v>20680</v>
      </c>
      <c r="D9" s="37">
        <v>2.9</v>
      </c>
    </row>
    <row r="10" spans="1:4" x14ac:dyDescent="0.25">
      <c r="A10" s="43" t="s">
        <v>93</v>
      </c>
      <c r="B10" s="8">
        <v>8</v>
      </c>
      <c r="C10" s="13">
        <v>29720</v>
      </c>
      <c r="D10" s="37">
        <v>2.7</v>
      </c>
    </row>
    <row r="11" spans="1:4" x14ac:dyDescent="0.25">
      <c r="A11" s="58" t="s">
        <v>147</v>
      </c>
      <c r="B11" s="29">
        <v>65</v>
      </c>
      <c r="C11" s="28">
        <v>165415</v>
      </c>
      <c r="D11" s="54">
        <v>3.92951062479219</v>
      </c>
    </row>
    <row r="12" spans="1:4" x14ac:dyDescent="0.25">
      <c r="A12" s="2" t="s">
        <v>140</v>
      </c>
    </row>
  </sheetData>
  <hyperlinks>
    <hyperlink ref="A12" location="Contents!A1" display="Back to contents" xr:uid="{A1DEC120-A895-45D6-AC19-74B859B18841}"/>
  </hyperlinks>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7C697-41F5-4B7E-8F6A-278B2DEE41A8}">
  <dimension ref="A1:D12"/>
  <sheetViews>
    <sheetView showGridLines="0" workbookViewId="0"/>
  </sheetViews>
  <sheetFormatPr defaultRowHeight="15" x14ac:dyDescent="0.25"/>
  <cols>
    <col min="1" max="1" width="42.42578125" customWidth="1"/>
    <col min="2" max="2" width="18.42578125" bestFit="1" customWidth="1"/>
    <col min="3" max="3" width="12.7109375" customWidth="1"/>
    <col min="4" max="4" width="28.5703125" bestFit="1" customWidth="1"/>
    <col min="5" max="5" width="9.140625" customWidth="1"/>
  </cols>
  <sheetData>
    <row r="1" spans="1:4" ht="20.25" thickBot="1" x14ac:dyDescent="0.35">
      <c r="A1" s="9" t="s">
        <v>185</v>
      </c>
    </row>
    <row r="2" spans="1:4" ht="15.75" thickTop="1" x14ac:dyDescent="0.25">
      <c r="A2" t="s">
        <v>173</v>
      </c>
    </row>
    <row r="3" spans="1:4" x14ac:dyDescent="0.25">
      <c r="A3" s="24" t="s">
        <v>2</v>
      </c>
      <c r="B3" s="57" t="s">
        <v>0</v>
      </c>
      <c r="C3" s="56" t="s">
        <v>130</v>
      </c>
      <c r="D3" s="57" t="s">
        <v>141</v>
      </c>
    </row>
    <row r="4" spans="1:4" x14ac:dyDescent="0.25">
      <c r="A4" s="25" t="s">
        <v>15</v>
      </c>
      <c r="B4" s="8">
        <v>25</v>
      </c>
      <c r="C4" s="13">
        <v>32800</v>
      </c>
      <c r="D4" s="37">
        <v>7.6</v>
      </c>
    </row>
    <row r="5" spans="1:4" x14ac:dyDescent="0.25">
      <c r="A5" s="25" t="s">
        <v>16</v>
      </c>
      <c r="B5" s="8">
        <v>17</v>
      </c>
      <c r="C5" s="13">
        <v>35420</v>
      </c>
      <c r="D5" s="37">
        <v>4.8</v>
      </c>
    </row>
    <row r="6" spans="1:4" x14ac:dyDescent="0.25">
      <c r="A6" s="25" t="s">
        <v>17</v>
      </c>
      <c r="B6" s="8">
        <v>5</v>
      </c>
      <c r="C6" s="13">
        <v>30380</v>
      </c>
      <c r="D6" s="37">
        <v>1.6</v>
      </c>
    </row>
    <row r="7" spans="1:4" x14ac:dyDescent="0.25">
      <c r="A7" s="25" t="s">
        <v>18</v>
      </c>
      <c r="B7" s="8">
        <v>14</v>
      </c>
      <c r="C7" s="13">
        <v>26280</v>
      </c>
      <c r="D7" s="37">
        <v>5.3</v>
      </c>
    </row>
    <row r="8" spans="1:4" x14ac:dyDescent="0.25">
      <c r="A8" s="25" t="s">
        <v>19</v>
      </c>
      <c r="B8" s="8">
        <v>10</v>
      </c>
      <c r="C8" s="13">
        <v>24880</v>
      </c>
      <c r="D8" s="37">
        <v>4</v>
      </c>
    </row>
    <row r="9" spans="1:4" x14ac:dyDescent="0.25">
      <c r="A9" s="25" t="s">
        <v>20</v>
      </c>
      <c r="B9" s="8">
        <v>14</v>
      </c>
      <c r="C9" s="13">
        <v>39290</v>
      </c>
      <c r="D9" s="37">
        <v>3.6</v>
      </c>
    </row>
    <row r="10" spans="1:4" x14ac:dyDescent="0.25">
      <c r="A10" s="25" t="s">
        <v>21</v>
      </c>
      <c r="B10" s="8">
        <v>14</v>
      </c>
      <c r="C10" s="13">
        <v>33460</v>
      </c>
      <c r="D10" s="37">
        <v>4.2</v>
      </c>
    </row>
    <row r="11" spans="1:4" x14ac:dyDescent="0.25">
      <c r="A11" s="31" t="s">
        <v>148</v>
      </c>
      <c r="B11" s="29">
        <v>99</v>
      </c>
      <c r="C11" s="28">
        <v>222511</v>
      </c>
      <c r="D11" s="54">
        <v>4.4492182408959602</v>
      </c>
    </row>
    <row r="12" spans="1:4" x14ac:dyDescent="0.25">
      <c r="A12" s="2" t="s">
        <v>140</v>
      </c>
    </row>
  </sheetData>
  <hyperlinks>
    <hyperlink ref="A12" location="Contents!A1" display="Back to contents" xr:uid="{DDD12611-C2A1-4455-BA0C-D164FB105BB0}"/>
  </hyperlinks>
  <pageMargins left="0.70000000000000007" right="0.70000000000000007" top="0.75" bottom="0.75" header="0.30000000000000004" footer="0.30000000000000004"/>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Cover Sheet</vt:lpstr>
      <vt:lpstr>Background Information</vt:lpstr>
      <vt:lpstr>Notes</vt:lpstr>
      <vt:lpstr>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Liquor Licences in Northern Ireland</dc:title>
  <dc:subject>2025</dc:subject>
  <dc:creator>DfC Analytics Division</dc:creator>
  <cp:keywords>Liquor Licence</cp:keywords>
  <cp:lastModifiedBy>Gordon, Carly</cp:lastModifiedBy>
  <dcterms:created xsi:type="dcterms:W3CDTF">2022-03-09T13:40:16Z</dcterms:created>
  <dcterms:modified xsi:type="dcterms:W3CDTF">2026-07-28T13:15:04Z</dcterms:modified>
  <cp:category>Statistics</cp:category>
</cp:coreProperties>
</file>